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905853A-8761-5147-AD69-952D081F1222}" xr6:coauthVersionLast="47" xr6:coauthVersionMax="47" xr10:uidLastSave="{00000000-0000-0000-0000-000000000000}"/>
  <bookViews>
    <workbookView xWindow="1500" yWindow="1320" windowWidth="27640" windowHeight="16940" xr2:uid="{1DCA61A8-5A40-CA47-B33B-857D49810C46}"/>
  </bookViews>
  <sheets>
    <sheet name="X-Treatment-CdT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BB17" authorId="0" shapeId="0" xr:uid="{58B7C729-710E-694B-9682-22A52C6CD23C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Mounting structure and electric installation are not considered.
Transport to collection point estimated at 100 km based on Latanussa et al. 2016.</t>
        </r>
      </text>
    </comment>
    <comment ref="BB18" authorId="0" shapeId="0" xr:uid="{19885253-6B3F-DB44-AD03-EC898E6B4FEF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Mounting structure and electric installation are not considered.
Transport to collection point estimated at 100 km based on Latanussa et al. 2016.</t>
        </r>
      </text>
    </comment>
    <comment ref="L29" authorId="0" shapeId="0" xr:uid="{FEC07DF1-A30C-5048-BBB3-0E417C0AAFE5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First Solar Manufacturing Update 2013</t>
        </r>
      </text>
    </comment>
    <comment ref="P29" authorId="0" shapeId="0" xr:uid="{C04AEA51-75C5-F546-911E-3F1DF404B370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Persönliche Mitteilung Karsten Wambach, 15.06.2016: 
Erlös für verunreinigtes Altglas zur Schaumglas-herstellung (Erlös für sauberes Glas bis zu 80 EUR/t)
Starke Preisschwankungen</t>
        </r>
      </text>
    </comment>
    <comment ref="T29" authorId="0" shapeId="0" xr:uid="{316918B0-F4F2-9E42-957E-805553288DE4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Persönliche Mitteilung Karsten Wambach, 15.06.2016: 
Schätzung, starke Preisschwankungen
Plausibilisiert mit Werten aus EUWID Recycling und Entsorgung 2016</t>
        </r>
      </text>
    </comment>
    <comment ref="X29" authorId="0" shapeId="0" xr:uid="{2CD28AA5-D87D-A94A-8E67-BACEB6D0ECA6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USGS 2016: Cadmium
Semiconductor precursors are valued at about 10% the price of the pure value of the contained materials
Personal communication Parikhit Sinha, 13.06.2016</t>
        </r>
      </text>
    </comment>
    <comment ref="AB29" authorId="0" shapeId="0" xr:uid="{84F52107-0FE8-3E41-A0B4-D0D0639BFB7B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USGS 2016: Tellurium
Semiconductor precursors are valued at about 10% the price of the pure value of the contained materials
Personal communication Parikhit Sinha, 13.06.2016</t>
        </r>
      </text>
    </comment>
  </commentList>
</comments>
</file>

<file path=xl/sharedStrings.xml><?xml version="1.0" encoding="utf-8"?>
<sst xmlns="http://schemas.openxmlformats.org/spreadsheetml/2006/main" count="279" uniqueCount="113">
  <si>
    <t>IndexNumber</t>
  </si>
  <si>
    <t>174-002-010</t>
  </si>
  <si>
    <t>174-002-011</t>
  </si>
  <si>
    <t>174-002-012</t>
  </si>
  <si>
    <t>174-002-013</t>
  </si>
  <si>
    <t>174-002-014</t>
  </si>
  <si>
    <t>174-001-010</t>
  </si>
  <si>
    <t>ID</t>
  </si>
  <si>
    <t>PV PEF Pilot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</si>
  <si>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</si>
  <si>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</si>
  <si>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</si>
  <si>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</si>
  <si>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</si>
  <si>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</si>
  <si>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</si>
  <si>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</si>
  <si>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</si>
  <si>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treatment, CdTe PV module</t>
  </si>
  <si>
    <t>UncertaintyType</t>
  </si>
  <si>
    <t>StandardDeviation95%</t>
  </si>
  <si>
    <t>GeneralComment</t>
  </si>
  <si>
    <t>glass cullets, recovered from CdTe PV module treatment</t>
  </si>
  <si>
    <t>copper scrap, recovered from CdTe PV module treatment</t>
  </si>
  <si>
    <t>cadmium sludge, recovered from CdTe PV module treatment</t>
  </si>
  <si>
    <t>copper telluride cement, recovered from CdTe PV module treatment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</si>
  <si>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</si>
  <si>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</si>
  <si>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</si>
  <si>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</si>
  <si>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</si>
  <si>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</si>
  <si>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</si>
  <si>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</si>
  <si>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</si>
  <si>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</si>
  <si>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</si>
  <si>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</si>
  <si>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</si>
  <si>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takeback and recycling, CdTe PV module</t>
  </si>
  <si>
    <t>CdTe PV module takeback + recycling</t>
  </si>
  <si>
    <t>DE</t>
  </si>
  <si>
    <t>nA: not applicable: CV=1</t>
  </si>
  <si>
    <t>SDG^2</t>
  </si>
  <si>
    <t>RER</t>
  </si>
  <si>
    <t>kg</t>
  </si>
  <si>
    <t>m2</t>
  </si>
  <si>
    <t>product</t>
  </si>
  <si>
    <t>-</t>
  </si>
  <si>
    <t>401-015-004</t>
  </si>
  <si>
    <t>technosphere</t>
  </si>
  <si>
    <t>electricity, medium voltage, at grid</t>
  </si>
  <si>
    <t>kWh</t>
  </si>
  <si>
    <t>(2,4,1,1,1,3,BU:1.05); ; Sinha et al. 2012</t>
  </si>
  <si>
    <t>Sinha et al. 2012</t>
  </si>
  <si>
    <t>(2,4,1,1,1,3,BU:1.05)</t>
  </si>
  <si>
    <t/>
  </si>
  <si>
    <t>water, deionised, at plant</t>
  </si>
  <si>
    <t>CH</t>
  </si>
  <si>
    <t>sulphuric acid, liquid, at plant</t>
  </si>
  <si>
    <t>hydrogen peroxide, 50% in H2O, at plant</t>
  </si>
  <si>
    <t>sodium hydroxide, 50% in H2O, production mix, at plant</t>
  </si>
  <si>
    <t>544-620</t>
  </si>
  <si>
    <t>transport, freight, lorry 3.5-7.5 metric ton, EURO 5</t>
  </si>
  <si>
    <t>tkm</t>
  </si>
  <si>
    <t>(4,5,na,na,na,na,BU:2); Assumed transport distance to collection point:  km; Sinha et al. 2012; Latanussa et al. 2016</t>
  </si>
  <si>
    <t>Assumed transport distance to collection point:  km</t>
  </si>
  <si>
    <t>Sinha et al. 2012; Latanussa et al. 2016</t>
  </si>
  <si>
    <t>na</t>
  </si>
  <si>
    <t>(4,5,na,na,na,na,BU:2)</t>
  </si>
  <si>
    <t>544-172</t>
  </si>
  <si>
    <t>transport, freight, lorry, fleet average</t>
  </si>
  <si>
    <t>(4,5,na,na,na,na,BU:2); Assumed transport distance to recycling site:  km; Sinha et al. 2012; Latanussa et al. 2016</t>
  </si>
  <si>
    <t>Assumed transport distance to recycling site:  km</t>
  </si>
  <si>
    <t>treatment, PV cell production effluent, to wastewater treatment, class 3</t>
  </si>
  <si>
    <t>m3</t>
  </si>
  <si>
    <t>disposal, plastics, mixture, 15.3% water, to sanitary landfill</t>
  </si>
  <si>
    <t>disposal, inert waste, 5% water, to inert material landfill</t>
  </si>
  <si>
    <t>emission air, unspecified</t>
  </si>
  <si>
    <t>Cadmium</t>
  </si>
  <si>
    <t>air</t>
  </si>
  <si>
    <t>unspecified</t>
  </si>
  <si>
    <t>(2,4,1,1,1,3,BU:5); ; Sinha et al. 2012</t>
  </si>
  <si>
    <t>(2,4,1,1,1,3,BU:5)</t>
  </si>
  <si>
    <t>emission water, unspecified</t>
  </si>
  <si>
    <t>water</t>
  </si>
  <si>
    <t>(2,4,1,1,1,3,BU:3); ; Sinha et al. 2012</t>
  </si>
  <si>
    <t>(2,4,1,1,1,3,BU:3)</t>
  </si>
  <si>
    <t>Checksum</t>
  </si>
  <si>
    <t>Mass fraction</t>
  </si>
  <si>
    <t>Average based on information from two German recyclers</t>
  </si>
  <si>
    <t>CdTe Modules</t>
  </si>
  <si>
    <t>Price</t>
  </si>
  <si>
    <t>EUR/kg</t>
  </si>
  <si>
    <t>Estimations, high price variability</t>
  </si>
  <si>
    <t>Personal communication Karsten Wambach 15.06.2016 and Parikhit Sinha 14.06.2016; EUWID 2016</t>
  </si>
  <si>
    <t>Weight of unframed modules</t>
  </si>
  <si>
    <t>kg/m2</t>
  </si>
  <si>
    <t>PV PEF Screening Report: Bill of Materials (p. 25)</t>
  </si>
  <si>
    <t>Allocation factor</t>
  </si>
  <si>
    <t>EoL cost</t>
  </si>
  <si>
    <t>USD/W</t>
  </si>
  <si>
    <t>First Solar Manufacturing Update 2013</t>
  </si>
  <si>
    <t>PV module efficiency</t>
  </si>
  <si>
    <t>W/m2</t>
  </si>
  <si>
    <t>PV PEF Screening Report</t>
  </si>
  <si>
    <t>Exchange rate USD/EUR, April 2016</t>
  </si>
  <si>
    <t>USD/EUR</t>
  </si>
  <si>
    <t>EUWID 2016</t>
  </si>
  <si>
    <t>Transport Distance Collection Point</t>
  </si>
  <si>
    <t>km</t>
  </si>
  <si>
    <t>Latunussa et al. 2016</t>
  </si>
  <si>
    <t>Transport Distance Recycling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</si>
</sst>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9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0" fontId="3" fillId="0" borderId="0">
      <alignment vertical="center"/>
    </xf>
  </cellStyleXfs>
  <cellXfs count="70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11" fontId="1" fillId="4" borderId="0" xfId="1" applyNumberFormat="1" applyFill="1" applyAlignment="1">
      <alignment horizontal="center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center"/>
    </xf>
    <xf numFmtId="167" fontId="1" fillId="4" borderId="0" xfId="1" applyNumberFormat="1" applyFill="1">
      <alignment vertical="center"/>
    </xf>
    <xf numFmtId="0" fontId="1" fillId="4" borderId="0" xfId="1" applyFill="1" applyAlignment="1">
      <alignment horizontal="left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0" fontId="1" fillId="4" borderId="0" xfId="5" applyFont="1" applyFill="1">
      <alignment vertical="center"/>
    </xf>
    <xf numFmtId="168" fontId="1" fillId="4" borderId="0" xfId="1" applyNumberFormat="1" applyFill="1">
      <alignment vertical="center"/>
    </xf>
    <xf numFmtId="2" fontId="1" fillId="4" borderId="0" xfId="1" applyNumberFormat="1" applyFill="1" applyAlignment="1"/>
    <xf numFmtId="169" fontId="1" fillId="4" borderId="0" xfId="1" applyNumberFormat="1" applyFill="1">
      <alignment vertical="center"/>
    </xf>
  </cellXfs>
  <cellStyles count="6">
    <cellStyle name="Normal" xfId="0" builtinId="0"/>
    <cellStyle name="Standard 2 2 2" xfId="5" xr:uid="{01A176EA-277C-A74B-BC69-A96C3CEDCE80}"/>
    <cellStyle name="Standard 2 3" xfId="1" xr:uid="{67AD01B4-FAE0-8042-98AD-C64471B3D581}"/>
    <cellStyle name="Standard_ecoinvent2000-names-3.9" xfId="2" xr:uid="{9227B489-58BB-A64F-A622-C8053148D83F}"/>
    <cellStyle name="text 3" xfId="3" xr:uid="{CA08AFA0-0EA8-FF4D-9E09-3204E4C85BE9}"/>
    <cellStyle name="wissenschaft-Eingabe 2" xfId="4" xr:uid="{63BAEE9B-E46B-714B-83DC-C755A5D91E9D}"/>
  </cellStyles>
  <dxfs count="11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06CB-88E7-1142-AF58-4046BB8B2470}">
  <sheetPr codeName="Tabelle44">
    <tabColor theme="6" tint="0.59999389629810485"/>
    <pageSetUpPr fitToPage="1"/>
  </sheetPr>
  <dimension ref="A1:BC37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8" hidden="1" customWidth="1" outlineLevel="1"/>
    <col min="15" max="15" width="42.33203125" style="58" hidden="1" customWidth="1" outlineLevel="1"/>
    <col min="16" max="16" width="10.6640625" style="7" customWidth="1" collapsed="1"/>
    <col min="17" max="18" width="4.83203125" style="58" hidden="1" customWidth="1" outlineLevel="1"/>
    <col min="19" max="19" width="42.33203125" style="58" hidden="1" customWidth="1" outlineLevel="1"/>
    <col min="20" max="20" width="10.6640625" style="7" customWidth="1" collapsed="1"/>
    <col min="21" max="22" width="4.83203125" style="58" hidden="1" customWidth="1" outlineLevel="1"/>
    <col min="23" max="23" width="42.33203125" style="58" hidden="1" customWidth="1" outlineLevel="1"/>
    <col min="24" max="24" width="10.6640625" style="7" customWidth="1" collapsed="1"/>
    <col min="25" max="26" width="4.83203125" style="58" hidden="1" customWidth="1" outlineLevel="1"/>
    <col min="27" max="27" width="42.33203125" style="58" hidden="1" customWidth="1" outlineLevel="1"/>
    <col min="28" max="28" width="10.6640625" style="7" customWidth="1" collapsed="1"/>
    <col min="29" max="30" width="4.83203125" style="58" customWidth="1" outlineLevel="1"/>
    <col min="31" max="31" width="42.33203125" style="58" customWidth="1" outlineLevel="1"/>
    <col min="32" max="33" width="25.6640625" style="59" customWidth="1"/>
    <col min="34" max="34" width="3.5" style="59" customWidth="1"/>
    <col min="35" max="35" width="3.6640625" style="59" customWidth="1"/>
    <col min="36" max="36" width="3.5" style="59" customWidth="1"/>
    <col min="37" max="37" width="3.33203125" style="59" customWidth="1"/>
    <col min="38" max="38" width="3.1640625" style="59" customWidth="1"/>
    <col min="39" max="39" width="3.5" style="59" customWidth="1"/>
    <col min="40" max="40" width="2.83203125" style="59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6640625" style="7" customWidth="1" outlineLevel="1"/>
    <col min="46" max="46" width="3.5" style="7" customWidth="1" outlineLevel="1"/>
    <col min="47" max="47" width="3.33203125" style="7" customWidth="1" outlineLevel="1"/>
    <col min="48" max="49" width="3.6640625" style="7" customWidth="1" outlineLevel="1"/>
    <col min="50" max="50" width="3.5" style="7" customWidth="1" outlineLevel="1"/>
    <col min="51" max="51" width="34" style="7" customWidth="1"/>
    <col min="52" max="52" width="9" style="7" customWidth="1" collapsed="1"/>
    <col min="53" max="54" width="13.1640625" style="7" customWidth="1"/>
    <col min="55" max="16384" width="9.5" style="7"/>
  </cols>
  <sheetData>
    <row r="1" spans="1:54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F1" s="7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  <c r="BA1" s="5">
        <v>0</v>
      </c>
      <c r="BB1" s="7" t="s">
        <v>6</v>
      </c>
    </row>
    <row r="2" spans="1:54" x14ac:dyDescent="0.2">
      <c r="A2" s="1"/>
      <c r="B2" s="10"/>
      <c r="C2" s="3" t="s">
        <v>7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F2" s="9"/>
      <c r="AG2" s="9"/>
      <c r="AH2" s="9"/>
      <c r="AI2" s="9"/>
      <c r="AJ2" s="9"/>
      <c r="AK2" s="9"/>
      <c r="AL2" s="9"/>
      <c r="AM2" s="9"/>
      <c r="AN2" s="9"/>
      <c r="BA2" s="10">
        <v>3707</v>
      </c>
      <c r="BB2" s="7" t="s">
        <v>8</v>
      </c>
    </row>
    <row r="3" spans="1:54" ht="102" customHeight="1" x14ac:dyDescent="0.2">
      <c r="A3" s="13" t="s">
        <v>9</v>
      </c>
      <c r="B3" s="14"/>
      <c r="C3" s="3">
        <v>401</v>
      </c>
      <c r="D3" s="15" t="s">
        <v>10</v>
      </c>
      <c r="E3" s="15" t="s">
        <v>11</v>
      </c>
      <c r="F3" s="16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7" t="s">
        <v>18</v>
      </c>
      <c r="M3" s="18" t="s">
        <v>19</v>
      </c>
      <c r="N3" s="18" t="s">
        <v>20</v>
      </c>
      <c r="O3" s="19" t="s">
        <v>21</v>
      </c>
      <c r="P3" s="17" t="s">
        <v>22</v>
      </c>
      <c r="Q3" s="18" t="s">
        <v>19</v>
      </c>
      <c r="R3" s="18" t="s">
        <v>20</v>
      </c>
      <c r="S3" s="19" t="s">
        <v>21</v>
      </c>
      <c r="T3" s="17" t="s">
        <v>23</v>
      </c>
      <c r="U3" s="18" t="s">
        <v>19</v>
      </c>
      <c r="V3" s="18" t="s">
        <v>20</v>
      </c>
      <c r="W3" s="19" t="s">
        <v>21</v>
      </c>
      <c r="X3" s="17" t="s">
        <v>24</v>
      </c>
      <c r="Y3" s="18" t="s">
        <v>19</v>
      </c>
      <c r="Z3" s="18" t="s">
        <v>20</v>
      </c>
      <c r="AA3" s="19" t="s">
        <v>21</v>
      </c>
      <c r="AB3" s="17" t="s">
        <v>25</v>
      </c>
      <c r="AC3" s="18" t="s">
        <v>19</v>
      </c>
      <c r="AD3" s="18" t="s">
        <v>20</v>
      </c>
      <c r="AE3" s="19" t="s">
        <v>21</v>
      </c>
      <c r="AF3" s="20" t="s">
        <v>26</v>
      </c>
      <c r="AG3" s="20" t="s">
        <v>27</v>
      </c>
      <c r="AH3" s="21" t="s">
        <v>28</v>
      </c>
      <c r="AI3" s="21" t="s">
        <v>29</v>
      </c>
      <c r="AJ3" s="21" t="s">
        <v>30</v>
      </c>
      <c r="AK3" s="21" t="s">
        <v>31</v>
      </c>
      <c r="AL3" s="21" t="s">
        <v>32</v>
      </c>
      <c r="AM3" s="21" t="s">
        <v>33</v>
      </c>
      <c r="AN3" s="22" t="s">
        <v>34</v>
      </c>
      <c r="AO3" s="22" t="s">
        <v>35</v>
      </c>
      <c r="AP3" s="22" t="s">
        <v>36</v>
      </c>
      <c r="AQ3" s="22" t="s">
        <v>37</v>
      </c>
      <c r="AR3" s="22" t="s">
        <v>38</v>
      </c>
      <c r="AS3" s="23" t="s">
        <v>28</v>
      </c>
      <c r="AT3" s="23" t="s">
        <v>29</v>
      </c>
      <c r="AU3" s="23" t="s">
        <v>30</v>
      </c>
      <c r="AV3" s="23" t="s">
        <v>31</v>
      </c>
      <c r="AW3" s="23" t="s">
        <v>32</v>
      </c>
      <c r="AX3" s="23" t="s">
        <v>33</v>
      </c>
      <c r="BA3" s="17" t="s">
        <v>39</v>
      </c>
      <c r="BB3" s="16" t="s">
        <v>40</v>
      </c>
    </row>
    <row r="4" spans="1:54" ht="12" customHeight="1" x14ac:dyDescent="0.2">
      <c r="A4" s="1"/>
      <c r="B4" s="14"/>
      <c r="C4" s="3">
        <v>662</v>
      </c>
      <c r="D4" s="16"/>
      <c r="E4" s="16"/>
      <c r="F4" s="16" t="s">
        <v>13</v>
      </c>
      <c r="G4" s="16"/>
      <c r="H4" s="16"/>
      <c r="I4" s="16"/>
      <c r="J4" s="16"/>
      <c r="K4" s="16"/>
      <c r="L4" s="17" t="s">
        <v>41</v>
      </c>
      <c r="M4" s="24"/>
      <c r="N4" s="24"/>
      <c r="O4" s="25"/>
      <c r="P4" s="17" t="s">
        <v>41</v>
      </c>
      <c r="Q4" s="24"/>
      <c r="R4" s="24"/>
      <c r="S4" s="25"/>
      <c r="T4" s="17" t="s">
        <v>41</v>
      </c>
      <c r="U4" s="24"/>
      <c r="V4" s="24"/>
      <c r="W4" s="25"/>
      <c r="X4" s="17" t="s">
        <v>41</v>
      </c>
      <c r="Y4" s="24"/>
      <c r="Z4" s="24"/>
      <c r="AA4" s="25"/>
      <c r="AB4" s="17" t="s">
        <v>41</v>
      </c>
      <c r="AC4" s="24"/>
      <c r="AD4" s="24"/>
      <c r="AE4" s="25"/>
      <c r="AF4" s="26"/>
      <c r="AG4" s="26"/>
      <c r="AH4" s="27" t="s">
        <v>42</v>
      </c>
      <c r="AI4" s="20"/>
      <c r="AJ4" s="20"/>
      <c r="AK4" s="20"/>
      <c r="AL4" s="20"/>
      <c r="AM4" s="20"/>
      <c r="AN4" s="28"/>
      <c r="AO4" s="28"/>
      <c r="AP4" s="28" t="s">
        <v>43</v>
      </c>
      <c r="AQ4" s="28" t="s">
        <v>43</v>
      </c>
      <c r="AR4" s="29"/>
      <c r="AS4" s="30"/>
      <c r="AT4" s="30"/>
      <c r="AU4" s="30"/>
      <c r="AV4" s="30"/>
      <c r="AW4" s="30"/>
      <c r="AX4" s="30"/>
      <c r="BA4" s="17" t="s">
        <v>44</v>
      </c>
      <c r="BB4" s="9" t="s">
        <v>44</v>
      </c>
    </row>
    <row r="5" spans="1:54" ht="12" customHeight="1" x14ac:dyDescent="0.2">
      <c r="A5" s="1"/>
      <c r="B5" s="14"/>
      <c r="C5" s="3">
        <v>493</v>
      </c>
      <c r="D5" s="16"/>
      <c r="E5" s="16"/>
      <c r="F5" s="16" t="s">
        <v>16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17">
        <v>0</v>
      </c>
      <c r="Q5" s="24"/>
      <c r="R5" s="24"/>
      <c r="S5" s="25"/>
      <c r="T5" s="17">
        <v>0</v>
      </c>
      <c r="U5" s="24"/>
      <c r="V5" s="24"/>
      <c r="W5" s="25"/>
      <c r="X5" s="17">
        <v>0</v>
      </c>
      <c r="Y5" s="24"/>
      <c r="Z5" s="24"/>
      <c r="AA5" s="25"/>
      <c r="AB5" s="17">
        <v>0</v>
      </c>
      <c r="AC5" s="24"/>
      <c r="AD5" s="24"/>
      <c r="AE5" s="25"/>
      <c r="AF5" s="26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  <c r="BA5" s="17">
        <v>0</v>
      </c>
      <c r="BB5" s="9">
        <v>0</v>
      </c>
    </row>
    <row r="6" spans="1:54" ht="12" customHeight="1" x14ac:dyDescent="0.2">
      <c r="A6" s="1"/>
      <c r="B6" s="14"/>
      <c r="C6" s="3">
        <v>403</v>
      </c>
      <c r="D6" s="16"/>
      <c r="E6" s="16"/>
      <c r="F6" s="16" t="s">
        <v>17</v>
      </c>
      <c r="G6" s="16"/>
      <c r="H6" s="16"/>
      <c r="I6" s="16"/>
      <c r="J6" s="16"/>
      <c r="K6" s="16"/>
      <c r="L6" s="17" t="s">
        <v>45</v>
      </c>
      <c r="M6" s="24"/>
      <c r="N6" s="24"/>
      <c r="O6" s="25"/>
      <c r="P6" s="17" t="s">
        <v>45</v>
      </c>
      <c r="Q6" s="24"/>
      <c r="R6" s="24"/>
      <c r="S6" s="25"/>
      <c r="T6" s="17" t="s">
        <v>45</v>
      </c>
      <c r="U6" s="24"/>
      <c r="V6" s="24"/>
      <c r="W6" s="25"/>
      <c r="X6" s="17" t="s">
        <v>45</v>
      </c>
      <c r="Y6" s="24"/>
      <c r="Z6" s="24"/>
      <c r="AA6" s="25"/>
      <c r="AB6" s="17" t="s">
        <v>45</v>
      </c>
      <c r="AC6" s="24"/>
      <c r="AD6" s="24"/>
      <c r="AE6" s="25"/>
      <c r="AF6" s="26"/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  <c r="BA6" s="17" t="s">
        <v>45</v>
      </c>
      <c r="BB6" s="9" t="s">
        <v>46</v>
      </c>
    </row>
    <row r="7" spans="1:54" ht="13" x14ac:dyDescent="0.2">
      <c r="A7" s="5" t="s">
        <v>1</v>
      </c>
      <c r="B7" s="33" t="s">
        <v>47</v>
      </c>
      <c r="C7" s="34"/>
      <c r="D7" s="35" t="s">
        <v>48</v>
      </c>
      <c r="E7" s="36">
        <v>0</v>
      </c>
      <c r="F7" s="37" t="s">
        <v>18</v>
      </c>
      <c r="G7" s="38" t="s">
        <v>41</v>
      </c>
      <c r="H7" s="39" t="s">
        <v>48</v>
      </c>
      <c r="I7" s="39" t="s">
        <v>48</v>
      </c>
      <c r="J7" s="40">
        <v>0</v>
      </c>
      <c r="K7" s="38" t="s">
        <v>45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F7" s="26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BA7" s="41">
        <v>1</v>
      </c>
      <c r="BB7" s="45">
        <v>16.507707666666668</v>
      </c>
    </row>
    <row r="8" spans="1:54" ht="26" x14ac:dyDescent="0.2">
      <c r="A8" s="5" t="s">
        <v>2</v>
      </c>
      <c r="B8" s="33"/>
      <c r="C8" s="34"/>
      <c r="D8" s="35" t="s">
        <v>48</v>
      </c>
      <c r="E8" s="36">
        <v>0</v>
      </c>
      <c r="F8" s="37" t="s">
        <v>22</v>
      </c>
      <c r="G8" s="38" t="s">
        <v>41</v>
      </c>
      <c r="H8" s="39" t="s">
        <v>48</v>
      </c>
      <c r="I8" s="39" t="s">
        <v>48</v>
      </c>
      <c r="J8" s="40">
        <v>0</v>
      </c>
      <c r="K8" s="38" t="s">
        <v>45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F8" s="26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BA8" s="41">
        <v>0.96268161440464883</v>
      </c>
      <c r="BB8" s="45">
        <v>15.891666666666667</v>
      </c>
    </row>
    <row r="9" spans="1:54" ht="26" x14ac:dyDescent="0.2">
      <c r="A9" s="5" t="s">
        <v>3</v>
      </c>
      <c r="B9" s="33"/>
      <c r="C9" s="34"/>
      <c r="D9" s="35" t="s">
        <v>48</v>
      </c>
      <c r="E9" s="36">
        <v>0</v>
      </c>
      <c r="F9" s="37" t="s">
        <v>23</v>
      </c>
      <c r="G9" s="38" t="s">
        <v>41</v>
      </c>
      <c r="H9" s="39" t="s">
        <v>48</v>
      </c>
      <c r="I9" s="39" t="s">
        <v>48</v>
      </c>
      <c r="J9" s="40">
        <v>0</v>
      </c>
      <c r="K9" s="38" t="s">
        <v>45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F9" s="26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BA9" s="41">
        <v>4.779585487773054E-3</v>
      </c>
      <c r="BB9" s="45">
        <v>7.8899999999999998E-2</v>
      </c>
    </row>
    <row r="10" spans="1:54" ht="26" x14ac:dyDescent="0.2">
      <c r="A10" s="5" t="s">
        <v>4</v>
      </c>
      <c r="B10" s="33"/>
      <c r="C10" s="34"/>
      <c r="D10" s="35" t="s">
        <v>48</v>
      </c>
      <c r="E10" s="36">
        <v>0</v>
      </c>
      <c r="F10" s="37" t="s">
        <v>24</v>
      </c>
      <c r="G10" s="38" t="s">
        <v>41</v>
      </c>
      <c r="H10" s="39" t="s">
        <v>48</v>
      </c>
      <c r="I10" s="39" t="s">
        <v>48</v>
      </c>
      <c r="J10" s="40">
        <v>0</v>
      </c>
      <c r="K10" s="38" t="s">
        <v>45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F10" s="26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BA10" s="41">
        <v>1.7194294299960676E-3</v>
      </c>
      <c r="BB10" s="45">
        <v>2.8383838383838386E-2</v>
      </c>
    </row>
    <row r="11" spans="1:54" ht="26" x14ac:dyDescent="0.2">
      <c r="A11" s="5" t="s">
        <v>5</v>
      </c>
      <c r="B11" s="33"/>
      <c r="C11" s="34"/>
      <c r="D11" s="35" t="s">
        <v>48</v>
      </c>
      <c r="E11" s="36">
        <v>0</v>
      </c>
      <c r="F11" s="37" t="s">
        <v>25</v>
      </c>
      <c r="G11" s="38" t="s">
        <v>41</v>
      </c>
      <c r="H11" s="39" t="s">
        <v>48</v>
      </c>
      <c r="I11" s="39" t="s">
        <v>48</v>
      </c>
      <c r="J11" s="40">
        <v>0</v>
      </c>
      <c r="K11" s="38" t="s">
        <v>45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F11" s="26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BA11" s="41">
        <v>1.9519501358318345E-3</v>
      </c>
      <c r="BB11" s="45">
        <v>3.2222222222222222E-2</v>
      </c>
    </row>
    <row r="12" spans="1:54" ht="13" x14ac:dyDescent="0.2">
      <c r="A12" s="5" t="s">
        <v>49</v>
      </c>
      <c r="B12" s="33" t="s">
        <v>50</v>
      </c>
      <c r="C12" s="34"/>
      <c r="D12" s="46">
        <v>5</v>
      </c>
      <c r="E12" s="47" t="s">
        <v>48</v>
      </c>
      <c r="F12" s="48" t="s">
        <v>51</v>
      </c>
      <c r="G12" s="49" t="s">
        <v>41</v>
      </c>
      <c r="H12" s="50" t="s">
        <v>48</v>
      </c>
      <c r="I12" s="50" t="s">
        <v>48</v>
      </c>
      <c r="J12" s="51">
        <v>0</v>
      </c>
      <c r="K12" s="49" t="s">
        <v>52</v>
      </c>
      <c r="L12" s="52">
        <v>0.22446822493646015</v>
      </c>
      <c r="M12" s="53"/>
      <c r="N12" s="54"/>
      <c r="O12" s="48"/>
      <c r="P12" s="52">
        <v>1.5086498767805693E-2</v>
      </c>
      <c r="Q12" s="53"/>
      <c r="R12" s="54"/>
      <c r="S12" s="48"/>
      <c r="T12" s="52">
        <v>3.0172997535611383</v>
      </c>
      <c r="U12" s="53"/>
      <c r="V12" s="54"/>
      <c r="W12" s="48"/>
      <c r="X12" s="52">
        <v>6.9477296956999918E-2</v>
      </c>
      <c r="Y12" s="53"/>
      <c r="Z12" s="54"/>
      <c r="AA12" s="48"/>
      <c r="AB12" s="52">
        <v>5.8890280277838007</v>
      </c>
      <c r="AC12" s="53">
        <v>1</v>
      </c>
      <c r="AD12" s="54">
        <v>1.1358476947699978</v>
      </c>
      <c r="AE12" s="48" t="s">
        <v>53</v>
      </c>
      <c r="AF12" s="1"/>
      <c r="AG12" s="1" t="s">
        <v>54</v>
      </c>
      <c r="AH12" s="13">
        <v>2</v>
      </c>
      <c r="AI12" s="13">
        <v>4</v>
      </c>
      <c r="AJ12" s="13">
        <v>1</v>
      </c>
      <c r="AK12" s="13">
        <v>1</v>
      </c>
      <c r="AL12" s="13">
        <v>1</v>
      </c>
      <c r="AM12" s="13">
        <v>3</v>
      </c>
      <c r="AN12" s="29">
        <v>3</v>
      </c>
      <c r="AO12" s="29">
        <v>1.05</v>
      </c>
      <c r="AP12" s="32">
        <v>1.1248669232235737</v>
      </c>
      <c r="AQ12" s="32">
        <v>1.1358476947699978</v>
      </c>
      <c r="AR12" s="32" t="s">
        <v>55</v>
      </c>
      <c r="AS12" s="55">
        <v>1.05</v>
      </c>
      <c r="AT12" s="55">
        <v>1.1000000000000001</v>
      </c>
      <c r="AU12" s="55">
        <v>1</v>
      </c>
      <c r="AV12" s="55">
        <v>1</v>
      </c>
      <c r="AW12" s="55">
        <v>1</v>
      </c>
      <c r="AX12" s="55">
        <v>1.05</v>
      </c>
      <c r="BA12" s="52">
        <v>0.26502771240820167</v>
      </c>
      <c r="BB12" s="45">
        <v>4.375</v>
      </c>
    </row>
    <row r="13" spans="1:54" ht="13" x14ac:dyDescent="0.2">
      <c r="A13" s="5">
        <v>1780</v>
      </c>
      <c r="B13" s="33" t="s">
        <v>56</v>
      </c>
      <c r="C13" s="34"/>
      <c r="D13" s="46">
        <v>5</v>
      </c>
      <c r="E13" s="47" t="s">
        <v>48</v>
      </c>
      <c r="F13" s="48" t="s">
        <v>57</v>
      </c>
      <c r="G13" s="49" t="s">
        <v>58</v>
      </c>
      <c r="H13" s="50" t="s">
        <v>48</v>
      </c>
      <c r="I13" s="50" t="s">
        <v>48</v>
      </c>
      <c r="J13" s="51">
        <v>0</v>
      </c>
      <c r="K13" s="49" t="s">
        <v>45</v>
      </c>
      <c r="L13" s="52">
        <v>0.27791304039752218</v>
      </c>
      <c r="M13" s="53"/>
      <c r="N13" s="54"/>
      <c r="O13" s="48"/>
      <c r="P13" s="52">
        <v>1.8678522283949908E-2</v>
      </c>
      <c r="Q13" s="53"/>
      <c r="R13" s="54"/>
      <c r="S13" s="48"/>
      <c r="T13" s="52">
        <v>3.735704456789982</v>
      </c>
      <c r="U13" s="53"/>
      <c r="V13" s="54"/>
      <c r="W13" s="48"/>
      <c r="X13" s="52">
        <v>8.6019510518190401E-2</v>
      </c>
      <c r="Y13" s="53"/>
      <c r="Z13" s="54"/>
      <c r="AA13" s="48"/>
      <c r="AB13" s="52">
        <v>7.2911775582085179</v>
      </c>
      <c r="AC13" s="53">
        <v>1</v>
      </c>
      <c r="AD13" s="54">
        <v>1.1358476947699978</v>
      </c>
      <c r="AE13" s="48" t="s">
        <v>53</v>
      </c>
      <c r="AF13" s="1"/>
      <c r="AG13" s="1" t="s">
        <v>54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>
        <v>3</v>
      </c>
      <c r="AN13" s="29">
        <v>3</v>
      </c>
      <c r="AO13" s="29">
        <v>1.05</v>
      </c>
      <c r="AP13" s="32">
        <v>1.1248669232235737</v>
      </c>
      <c r="AQ13" s="32">
        <v>1.1358476947699978</v>
      </c>
      <c r="AR13" s="32" t="s">
        <v>55</v>
      </c>
      <c r="AS13" s="55">
        <v>1.05</v>
      </c>
      <c r="AT13" s="55">
        <v>1.1000000000000001</v>
      </c>
      <c r="AU13" s="55">
        <v>1</v>
      </c>
      <c r="AV13" s="55">
        <v>1</v>
      </c>
      <c r="AW13" s="55">
        <v>1</v>
      </c>
      <c r="AX13" s="55">
        <v>1.05</v>
      </c>
      <c r="BA13" s="52">
        <v>0.3281295486958688</v>
      </c>
      <c r="BB13" s="45">
        <v>5.416666666666667</v>
      </c>
    </row>
    <row r="14" spans="1:54" ht="13" x14ac:dyDescent="0.2">
      <c r="A14" s="5">
        <v>1289</v>
      </c>
      <c r="B14" s="33" t="s">
        <v>56</v>
      </c>
      <c r="C14" s="34"/>
      <c r="D14" s="46">
        <v>5</v>
      </c>
      <c r="E14" s="47" t="s">
        <v>48</v>
      </c>
      <c r="F14" s="48" t="s">
        <v>59</v>
      </c>
      <c r="G14" s="49" t="s">
        <v>44</v>
      </c>
      <c r="H14" s="50" t="s">
        <v>48</v>
      </c>
      <c r="I14" s="50" t="s">
        <v>48</v>
      </c>
      <c r="J14" s="51">
        <v>0</v>
      </c>
      <c r="K14" s="49" t="s">
        <v>45</v>
      </c>
      <c r="L14" s="52">
        <v>4.2755852368849554E-3</v>
      </c>
      <c r="M14" s="53"/>
      <c r="N14" s="54"/>
      <c r="O14" s="48"/>
      <c r="P14" s="52">
        <v>2.8736188129153701E-4</v>
      </c>
      <c r="Q14" s="53"/>
      <c r="R14" s="54"/>
      <c r="S14" s="48"/>
      <c r="T14" s="52">
        <v>5.7472376258307402E-2</v>
      </c>
      <c r="U14" s="53"/>
      <c r="V14" s="54"/>
      <c r="W14" s="48"/>
      <c r="X14" s="52">
        <v>1.3233770848952364E-3</v>
      </c>
      <c r="Y14" s="53"/>
      <c r="Z14" s="54"/>
      <c r="AA14" s="48"/>
      <c r="AB14" s="52">
        <v>0.11217196243397717</v>
      </c>
      <c r="AC14" s="53">
        <v>1</v>
      </c>
      <c r="AD14" s="54">
        <v>1.1358476947699978</v>
      </c>
      <c r="AE14" s="48" t="s">
        <v>53</v>
      </c>
      <c r="AF14" s="1"/>
      <c r="AG14" s="1" t="s">
        <v>54</v>
      </c>
      <c r="AH14" s="13">
        <v>2</v>
      </c>
      <c r="AI14" s="13">
        <v>4</v>
      </c>
      <c r="AJ14" s="13">
        <v>1</v>
      </c>
      <c r="AK14" s="13">
        <v>1</v>
      </c>
      <c r="AL14" s="13">
        <v>1</v>
      </c>
      <c r="AM14" s="13">
        <v>3</v>
      </c>
      <c r="AN14" s="29">
        <v>3</v>
      </c>
      <c r="AO14" s="29">
        <v>1.05</v>
      </c>
      <c r="AP14" s="32">
        <v>1.1248669232235737</v>
      </c>
      <c r="AQ14" s="32">
        <v>1.1358476947699978</v>
      </c>
      <c r="AR14" s="32" t="s">
        <v>55</v>
      </c>
      <c r="AS14" s="55">
        <v>1.05</v>
      </c>
      <c r="AT14" s="55">
        <v>1.1000000000000001</v>
      </c>
      <c r="AU14" s="55">
        <v>1</v>
      </c>
      <c r="AV14" s="55">
        <v>1</v>
      </c>
      <c r="AW14" s="55">
        <v>1</v>
      </c>
      <c r="AX14" s="55">
        <v>1.05</v>
      </c>
      <c r="BA14" s="52">
        <v>5.0481469030133654E-3</v>
      </c>
      <c r="BB14" s="45">
        <v>8.3333333333333329E-2</v>
      </c>
    </row>
    <row r="15" spans="1:54" ht="13" x14ac:dyDescent="0.2">
      <c r="A15" s="5">
        <v>1218</v>
      </c>
      <c r="B15" s="33" t="s">
        <v>56</v>
      </c>
      <c r="C15" s="34"/>
      <c r="D15" s="46">
        <v>5</v>
      </c>
      <c r="E15" s="47" t="s">
        <v>48</v>
      </c>
      <c r="F15" s="48" t="s">
        <v>60</v>
      </c>
      <c r="G15" s="49" t="s">
        <v>44</v>
      </c>
      <c r="H15" s="50" t="s">
        <v>48</v>
      </c>
      <c r="I15" s="50" t="s">
        <v>48</v>
      </c>
      <c r="J15" s="51">
        <v>0</v>
      </c>
      <c r="K15" s="49" t="s">
        <v>45</v>
      </c>
      <c r="L15" s="52">
        <v>2.9287758872661943E-2</v>
      </c>
      <c r="M15" s="53"/>
      <c r="N15" s="54"/>
      <c r="O15" s="48"/>
      <c r="P15" s="52">
        <v>1.968428886847028E-3</v>
      </c>
      <c r="Q15" s="53"/>
      <c r="R15" s="54"/>
      <c r="S15" s="48"/>
      <c r="T15" s="52">
        <v>0.39368577736940569</v>
      </c>
      <c r="U15" s="53"/>
      <c r="V15" s="54"/>
      <c r="W15" s="48"/>
      <c r="X15" s="52">
        <v>9.0651330315323683E-3</v>
      </c>
      <c r="Y15" s="53"/>
      <c r="Z15" s="54"/>
      <c r="AA15" s="48"/>
      <c r="AB15" s="52">
        <v>0.76837794267274351</v>
      </c>
      <c r="AC15" s="53">
        <v>1</v>
      </c>
      <c r="AD15" s="54">
        <v>1.1358476947699978</v>
      </c>
      <c r="AE15" s="48" t="s">
        <v>53</v>
      </c>
      <c r="AF15" s="1"/>
      <c r="AG15" s="1" t="s">
        <v>54</v>
      </c>
      <c r="AH15" s="13">
        <v>2</v>
      </c>
      <c r="AI15" s="13">
        <v>4</v>
      </c>
      <c r="AJ15" s="13">
        <v>1</v>
      </c>
      <c r="AK15" s="13">
        <v>1</v>
      </c>
      <c r="AL15" s="13">
        <v>1</v>
      </c>
      <c r="AM15" s="13">
        <v>3</v>
      </c>
      <c r="AN15" s="29">
        <v>3</v>
      </c>
      <c r="AO15" s="29">
        <v>1.05</v>
      </c>
      <c r="AP15" s="32">
        <v>1.1248669232235737</v>
      </c>
      <c r="AQ15" s="32">
        <v>1.1358476947699978</v>
      </c>
      <c r="AR15" s="32" t="s">
        <v>55</v>
      </c>
      <c r="AS15" s="55">
        <v>1.05</v>
      </c>
      <c r="AT15" s="55">
        <v>1.1000000000000001</v>
      </c>
      <c r="AU15" s="55">
        <v>1</v>
      </c>
      <c r="AV15" s="55">
        <v>1</v>
      </c>
      <c r="AW15" s="55">
        <v>1</v>
      </c>
      <c r="AX15" s="55">
        <v>1.05</v>
      </c>
      <c r="BA15" s="52">
        <v>3.457980628564155E-2</v>
      </c>
      <c r="BB15" s="45">
        <v>0.5708333333333333</v>
      </c>
    </row>
    <row r="16" spans="1:54" ht="26" x14ac:dyDescent="0.2">
      <c r="A16" s="5">
        <v>1280</v>
      </c>
      <c r="B16" s="33" t="s">
        <v>56</v>
      </c>
      <c r="C16" s="34"/>
      <c r="D16" s="46">
        <v>5</v>
      </c>
      <c r="E16" s="47" t="s">
        <v>48</v>
      </c>
      <c r="F16" s="48" t="s">
        <v>61</v>
      </c>
      <c r="G16" s="49" t="s">
        <v>44</v>
      </c>
      <c r="H16" s="50" t="s">
        <v>48</v>
      </c>
      <c r="I16" s="50" t="s">
        <v>48</v>
      </c>
      <c r="J16" s="51">
        <v>0</v>
      </c>
      <c r="K16" s="49" t="s">
        <v>45</v>
      </c>
      <c r="L16" s="52">
        <v>5.3444815461061949E-3</v>
      </c>
      <c r="M16" s="53"/>
      <c r="N16" s="54"/>
      <c r="O16" s="48"/>
      <c r="P16" s="52">
        <v>3.5920235161442126E-4</v>
      </c>
      <c r="Q16" s="53"/>
      <c r="R16" s="54"/>
      <c r="S16" s="48"/>
      <c r="T16" s="52">
        <v>7.1840470322884264E-2</v>
      </c>
      <c r="U16" s="53"/>
      <c r="V16" s="54"/>
      <c r="W16" s="48"/>
      <c r="X16" s="52">
        <v>1.6542213561190459E-3</v>
      </c>
      <c r="Y16" s="53"/>
      <c r="Z16" s="54"/>
      <c r="AA16" s="48"/>
      <c r="AB16" s="52">
        <v>0.14021495304247147</v>
      </c>
      <c r="AC16" s="53">
        <v>1</v>
      </c>
      <c r="AD16" s="54">
        <v>1.1358476947699978</v>
      </c>
      <c r="AE16" s="48" t="s">
        <v>53</v>
      </c>
      <c r="AF16" s="1"/>
      <c r="AG16" s="1" t="s">
        <v>54</v>
      </c>
      <c r="AH16" s="13">
        <v>2</v>
      </c>
      <c r="AI16" s="13">
        <v>4</v>
      </c>
      <c r="AJ16" s="13">
        <v>1</v>
      </c>
      <c r="AK16" s="13">
        <v>1</v>
      </c>
      <c r="AL16" s="13">
        <v>1</v>
      </c>
      <c r="AM16" s="13">
        <v>3</v>
      </c>
      <c r="AN16" s="29">
        <v>3</v>
      </c>
      <c r="AO16" s="29">
        <v>1.05</v>
      </c>
      <c r="AP16" s="32">
        <v>1.1248669232235737</v>
      </c>
      <c r="AQ16" s="32">
        <v>1.1358476947699978</v>
      </c>
      <c r="AR16" s="32" t="s">
        <v>55</v>
      </c>
      <c r="AS16" s="55">
        <v>1.05</v>
      </c>
      <c r="AT16" s="55">
        <v>1.1000000000000001</v>
      </c>
      <c r="AU16" s="55">
        <v>1</v>
      </c>
      <c r="AV16" s="55">
        <v>1</v>
      </c>
      <c r="AW16" s="55">
        <v>1</v>
      </c>
      <c r="AX16" s="55">
        <v>1.05</v>
      </c>
      <c r="BA16" s="52">
        <v>6.3101836287667076E-3</v>
      </c>
      <c r="BB16" s="45">
        <v>0.10416666666666667</v>
      </c>
    </row>
    <row r="17" spans="1:55" ht="39" x14ac:dyDescent="0.2">
      <c r="A17" s="5" t="s">
        <v>62</v>
      </c>
      <c r="B17" s="33" t="s">
        <v>56</v>
      </c>
      <c r="C17" s="34"/>
      <c r="D17" s="46">
        <v>5</v>
      </c>
      <c r="E17" s="47" t="s">
        <v>48</v>
      </c>
      <c r="F17" s="48" t="s">
        <v>63</v>
      </c>
      <c r="G17" s="49" t="s">
        <v>44</v>
      </c>
      <c r="H17" s="50" t="s">
        <v>48</v>
      </c>
      <c r="I17" s="50" t="s">
        <v>48</v>
      </c>
      <c r="J17" s="51">
        <v>0</v>
      </c>
      <c r="K17" s="49" t="s">
        <v>64</v>
      </c>
      <c r="L17" s="52">
        <v>8.4696133433295129E-2</v>
      </c>
      <c r="M17" s="53"/>
      <c r="N17" s="54"/>
      <c r="O17" s="48"/>
      <c r="P17" s="52">
        <v>5.6924231170848751E-3</v>
      </c>
      <c r="Q17" s="53"/>
      <c r="R17" s="54"/>
      <c r="S17" s="48"/>
      <c r="T17" s="52">
        <v>1.1384846234169752</v>
      </c>
      <c r="U17" s="53"/>
      <c r="V17" s="54"/>
      <c r="W17" s="48"/>
      <c r="X17" s="52">
        <v>2.6215106460259301E-2</v>
      </c>
      <c r="Y17" s="53"/>
      <c r="Z17" s="54"/>
      <c r="AA17" s="48"/>
      <c r="AB17" s="52">
        <v>2.2220423571076928</v>
      </c>
      <c r="AC17" s="53">
        <v>1</v>
      </c>
      <c r="AD17" s="54">
        <v>2.0949941301068096</v>
      </c>
      <c r="AE17" s="48" t="s">
        <v>65</v>
      </c>
      <c r="AF17" s="1" t="s">
        <v>66</v>
      </c>
      <c r="AG17" s="1" t="s">
        <v>67</v>
      </c>
      <c r="AH17" s="13">
        <v>4</v>
      </c>
      <c r="AI17" s="13">
        <v>5</v>
      </c>
      <c r="AJ17" s="13" t="s">
        <v>68</v>
      </c>
      <c r="AK17" s="13" t="s">
        <v>68</v>
      </c>
      <c r="AL17" s="13" t="s">
        <v>68</v>
      </c>
      <c r="AM17" s="13" t="s">
        <v>68</v>
      </c>
      <c r="AN17" s="29">
        <v>5</v>
      </c>
      <c r="AO17" s="29">
        <v>2</v>
      </c>
      <c r="AP17" s="32">
        <v>1.2941338353151037</v>
      </c>
      <c r="AQ17" s="32">
        <v>2.0949941301068096</v>
      </c>
      <c r="AR17" s="32" t="s">
        <v>69</v>
      </c>
      <c r="AS17" s="55">
        <v>1.2</v>
      </c>
      <c r="AT17" s="55">
        <v>1.2</v>
      </c>
      <c r="AU17" s="55">
        <v>1</v>
      </c>
      <c r="AV17" s="55">
        <v>1</v>
      </c>
      <c r="AW17" s="55">
        <v>1</v>
      </c>
      <c r="AX17" s="55">
        <v>1</v>
      </c>
      <c r="BA17" s="52">
        <v>0.1</v>
      </c>
      <c r="BB17" s="45">
        <v>1.6507707666666669</v>
      </c>
    </row>
    <row r="18" spans="1:55" ht="39" x14ac:dyDescent="0.2">
      <c r="A18" s="5" t="s">
        <v>70</v>
      </c>
      <c r="B18" s="33" t="s">
        <v>56</v>
      </c>
      <c r="C18" s="34"/>
      <c r="D18" s="46">
        <v>5</v>
      </c>
      <c r="E18" s="47" t="s">
        <v>48</v>
      </c>
      <c r="F18" s="48" t="s">
        <v>71</v>
      </c>
      <c r="G18" s="49" t="s">
        <v>44</v>
      </c>
      <c r="H18" s="50" t="s">
        <v>48</v>
      </c>
      <c r="I18" s="50" t="s">
        <v>48</v>
      </c>
      <c r="J18" s="51">
        <v>0</v>
      </c>
      <c r="K18" s="49" t="s">
        <v>64</v>
      </c>
      <c r="L18" s="52">
        <v>0.48994252240404279</v>
      </c>
      <c r="M18" s="53"/>
      <c r="N18" s="54"/>
      <c r="O18" s="48"/>
      <c r="P18" s="52">
        <v>3.2929013728497686E-2</v>
      </c>
      <c r="Q18" s="53"/>
      <c r="R18" s="54"/>
      <c r="S18" s="48"/>
      <c r="T18" s="52">
        <v>6.5858027456995387</v>
      </c>
      <c r="U18" s="53"/>
      <c r="V18" s="54"/>
      <c r="W18" s="48"/>
      <c r="X18" s="52">
        <v>0.15164677374966046</v>
      </c>
      <c r="Y18" s="53"/>
      <c r="Z18" s="54"/>
      <c r="AA18" s="48"/>
      <c r="AB18" s="52">
        <v>12.853869394018838</v>
      </c>
      <c r="AC18" s="53">
        <v>1</v>
      </c>
      <c r="AD18" s="54">
        <v>2.0949941301068096</v>
      </c>
      <c r="AE18" s="48" t="s">
        <v>72</v>
      </c>
      <c r="AF18" s="1" t="s">
        <v>73</v>
      </c>
      <c r="AG18" s="1" t="s">
        <v>67</v>
      </c>
      <c r="AH18" s="13">
        <v>4</v>
      </c>
      <c r="AI18" s="13">
        <v>5</v>
      </c>
      <c r="AJ18" s="13" t="s">
        <v>68</v>
      </c>
      <c r="AK18" s="13" t="s">
        <v>68</v>
      </c>
      <c r="AL18" s="13" t="s">
        <v>68</v>
      </c>
      <c r="AM18" s="13" t="s">
        <v>68</v>
      </c>
      <c r="AN18" s="29">
        <v>5</v>
      </c>
      <c r="AO18" s="29">
        <v>2</v>
      </c>
      <c r="AP18" s="32">
        <v>1.2941338353151037</v>
      </c>
      <c r="AQ18" s="32">
        <v>2.0949941301068096</v>
      </c>
      <c r="AR18" s="32" t="s">
        <v>69</v>
      </c>
      <c r="AS18" s="55">
        <v>1.2</v>
      </c>
      <c r="AT18" s="55">
        <v>1.2</v>
      </c>
      <c r="AU18" s="55">
        <v>1</v>
      </c>
      <c r="AV18" s="55">
        <v>1</v>
      </c>
      <c r="AW18" s="55">
        <v>1</v>
      </c>
      <c r="AX18" s="55">
        <v>1</v>
      </c>
      <c r="BA18" s="52">
        <v>0.57847094376499619</v>
      </c>
      <c r="BB18" s="45">
        <v>9.5492292333333317</v>
      </c>
    </row>
    <row r="19" spans="1:55" ht="26" x14ac:dyDescent="0.2">
      <c r="A19" s="5">
        <v>32085</v>
      </c>
      <c r="B19" s="33" t="s">
        <v>56</v>
      </c>
      <c r="C19" s="34"/>
      <c r="D19" s="46">
        <v>5</v>
      </c>
      <c r="E19" s="47" t="s">
        <v>48</v>
      </c>
      <c r="F19" s="48" t="s">
        <v>74</v>
      </c>
      <c r="G19" s="49" t="s">
        <v>58</v>
      </c>
      <c r="H19" s="50" t="s">
        <v>48</v>
      </c>
      <c r="I19" s="50" t="s">
        <v>48</v>
      </c>
      <c r="J19" s="51">
        <v>0</v>
      </c>
      <c r="K19" s="49" t="s">
        <v>75</v>
      </c>
      <c r="L19" s="52">
        <v>2.4584615112088493E-4</v>
      </c>
      <c r="M19" s="53"/>
      <c r="N19" s="54"/>
      <c r="O19" s="48"/>
      <c r="P19" s="52">
        <v>1.6523308174263375E-5</v>
      </c>
      <c r="Q19" s="53"/>
      <c r="R19" s="54"/>
      <c r="S19" s="48"/>
      <c r="T19" s="52">
        <v>3.304661634852676E-3</v>
      </c>
      <c r="U19" s="53"/>
      <c r="V19" s="54"/>
      <c r="W19" s="48"/>
      <c r="X19" s="52">
        <v>7.6094182381476099E-5</v>
      </c>
      <c r="Y19" s="53"/>
      <c r="Z19" s="54"/>
      <c r="AA19" s="48"/>
      <c r="AB19" s="52">
        <v>6.449887839953687E-3</v>
      </c>
      <c r="AC19" s="53">
        <v>1</v>
      </c>
      <c r="AD19" s="54">
        <v>1.1358476947699978</v>
      </c>
      <c r="AE19" s="48" t="s">
        <v>53</v>
      </c>
      <c r="AF19" s="1"/>
      <c r="AG19" s="1" t="s">
        <v>54</v>
      </c>
      <c r="AH19" s="13">
        <v>2</v>
      </c>
      <c r="AI19" s="13">
        <v>4</v>
      </c>
      <c r="AJ19" s="13">
        <v>1</v>
      </c>
      <c r="AK19" s="13">
        <v>1</v>
      </c>
      <c r="AL19" s="13">
        <v>1</v>
      </c>
      <c r="AM19" s="13">
        <v>3</v>
      </c>
      <c r="AN19" s="29">
        <v>6</v>
      </c>
      <c r="AO19" s="29">
        <v>1.05</v>
      </c>
      <c r="AP19" s="32">
        <v>1.1248669232235737</v>
      </c>
      <c r="AQ19" s="32">
        <v>1.1358476947699978</v>
      </c>
      <c r="AR19" s="32" t="s">
        <v>55</v>
      </c>
      <c r="AS19" s="55">
        <v>1.05</v>
      </c>
      <c r="AT19" s="55">
        <v>1.1000000000000001</v>
      </c>
      <c r="AU19" s="55">
        <v>1</v>
      </c>
      <c r="AV19" s="55">
        <v>1</v>
      </c>
      <c r="AW19" s="55">
        <v>1</v>
      </c>
      <c r="AX19" s="55">
        <v>1.05</v>
      </c>
      <c r="BA19" s="52">
        <v>2.9026844692326851E-4</v>
      </c>
      <c r="BB19" s="45">
        <v>4.7916666666666663E-3</v>
      </c>
    </row>
    <row r="20" spans="1:55" ht="26" x14ac:dyDescent="0.2">
      <c r="A20" s="5">
        <v>1410</v>
      </c>
      <c r="B20" s="33" t="s">
        <v>56</v>
      </c>
      <c r="C20" s="34"/>
      <c r="D20" s="46">
        <v>5</v>
      </c>
      <c r="E20" s="47" t="s">
        <v>48</v>
      </c>
      <c r="F20" s="48" t="s">
        <v>76</v>
      </c>
      <c r="G20" s="49" t="s">
        <v>58</v>
      </c>
      <c r="H20" s="50" t="s">
        <v>48</v>
      </c>
      <c r="I20" s="50" t="s">
        <v>48</v>
      </c>
      <c r="J20" s="51">
        <v>0</v>
      </c>
      <c r="K20" s="49" t="s">
        <v>45</v>
      </c>
      <c r="L20" s="52">
        <v>3.1595233807921792E-2</v>
      </c>
      <c r="M20" s="53"/>
      <c r="N20" s="54"/>
      <c r="O20" s="48"/>
      <c r="P20" s="52">
        <v>2.1235141679704227E-3</v>
      </c>
      <c r="Q20" s="53"/>
      <c r="R20" s="54"/>
      <c r="S20" s="48"/>
      <c r="T20" s="52">
        <v>0.42470283359408456</v>
      </c>
      <c r="U20" s="53"/>
      <c r="V20" s="54"/>
      <c r="W20" s="48"/>
      <c r="X20" s="52">
        <v>9.779341563021687E-3</v>
      </c>
      <c r="Y20" s="53"/>
      <c r="Z20" s="54"/>
      <c r="AA20" s="48"/>
      <c r="AB20" s="52">
        <v>0.82891561819898085</v>
      </c>
      <c r="AC20" s="53">
        <v>1</v>
      </c>
      <c r="AD20" s="54">
        <v>1.1358476947699978</v>
      </c>
      <c r="AE20" s="48" t="s">
        <v>53</v>
      </c>
      <c r="AF20" s="1"/>
      <c r="AG20" s="1" t="s">
        <v>54</v>
      </c>
      <c r="AH20" s="13">
        <v>2</v>
      </c>
      <c r="AI20" s="13">
        <v>4</v>
      </c>
      <c r="AJ20" s="13">
        <v>1</v>
      </c>
      <c r="AK20" s="13">
        <v>1</v>
      </c>
      <c r="AL20" s="13">
        <v>1</v>
      </c>
      <c r="AM20" s="13">
        <v>3</v>
      </c>
      <c r="AN20" s="29">
        <v>6</v>
      </c>
      <c r="AO20" s="29">
        <v>1.05</v>
      </c>
      <c r="AP20" s="32">
        <v>1.1248669232235737</v>
      </c>
      <c r="AQ20" s="32">
        <v>1.1358476947699978</v>
      </c>
      <c r="AR20" s="32" t="s">
        <v>55</v>
      </c>
      <c r="AS20" s="55">
        <v>1.05</v>
      </c>
      <c r="AT20" s="55">
        <v>1.1000000000000001</v>
      </c>
      <c r="AU20" s="55">
        <v>1</v>
      </c>
      <c r="AV20" s="55">
        <v>1</v>
      </c>
      <c r="AW20" s="55">
        <v>1</v>
      </c>
      <c r="AX20" s="55">
        <v>1.05</v>
      </c>
      <c r="BA20" s="52">
        <v>3.7304222196643165E-2</v>
      </c>
      <c r="BB20" s="45">
        <v>0.61580719475456325</v>
      </c>
    </row>
    <row r="21" spans="1:55" ht="26" x14ac:dyDescent="0.2">
      <c r="A21" s="5">
        <v>1435</v>
      </c>
      <c r="B21" s="33" t="s">
        <v>56</v>
      </c>
      <c r="C21" s="34"/>
      <c r="D21" s="46">
        <v>5</v>
      </c>
      <c r="E21" s="47" t="s">
        <v>48</v>
      </c>
      <c r="F21" s="48" t="s">
        <v>77</v>
      </c>
      <c r="G21" s="49" t="s">
        <v>58</v>
      </c>
      <c r="H21" s="50" t="s">
        <v>48</v>
      </c>
      <c r="I21" s="50" t="s">
        <v>48</v>
      </c>
      <c r="J21" s="51">
        <v>0</v>
      </c>
      <c r="K21" s="49" t="s">
        <v>45</v>
      </c>
      <c r="L21" s="52">
        <v>6.5918113699980716E-3</v>
      </c>
      <c r="M21" s="53"/>
      <c r="N21" s="54"/>
      <c r="O21" s="48"/>
      <c r="P21" s="52">
        <v>4.4303533000821763E-4</v>
      </c>
      <c r="Q21" s="53"/>
      <c r="R21" s="54"/>
      <c r="S21" s="48"/>
      <c r="T21" s="52">
        <v>8.8607066001643545E-2</v>
      </c>
      <c r="U21" s="53"/>
      <c r="V21" s="54"/>
      <c r="W21" s="48"/>
      <c r="X21" s="52">
        <v>2.0402942829325821E-3</v>
      </c>
      <c r="Y21" s="53"/>
      <c r="Z21" s="54"/>
      <c r="AA21" s="48"/>
      <c r="AB21" s="52">
        <v>0.17293922969619024</v>
      </c>
      <c r="AC21" s="53">
        <v>1</v>
      </c>
      <c r="AD21" s="54">
        <v>1.1358476947699978</v>
      </c>
      <c r="AE21" s="48" t="s">
        <v>53</v>
      </c>
      <c r="AF21" s="1"/>
      <c r="AG21" s="1" t="s">
        <v>54</v>
      </c>
      <c r="AH21" s="13">
        <v>2</v>
      </c>
      <c r="AI21" s="13">
        <v>4</v>
      </c>
      <c r="AJ21" s="13">
        <v>1</v>
      </c>
      <c r="AK21" s="13">
        <v>1</v>
      </c>
      <c r="AL21" s="13">
        <v>1</v>
      </c>
      <c r="AM21" s="13">
        <v>3</v>
      </c>
      <c r="AN21" s="29">
        <v>6</v>
      </c>
      <c r="AO21" s="29">
        <v>1.05</v>
      </c>
      <c r="AP21" s="32">
        <v>1.1248669232235737</v>
      </c>
      <c r="AQ21" s="32">
        <v>1.1358476947699978</v>
      </c>
      <c r="AR21" s="32" t="s">
        <v>55</v>
      </c>
      <c r="AS21" s="55">
        <v>1.05</v>
      </c>
      <c r="AT21" s="55">
        <v>1.1000000000000001</v>
      </c>
      <c r="AU21" s="55">
        <v>1</v>
      </c>
      <c r="AV21" s="55">
        <v>1</v>
      </c>
      <c r="AW21" s="55">
        <v>1</v>
      </c>
      <c r="AX21" s="55">
        <v>1.05</v>
      </c>
      <c r="BA21" s="52">
        <v>7.7828952784363432E-3</v>
      </c>
      <c r="BB21" s="45">
        <v>0.12847776005670744</v>
      </c>
    </row>
    <row r="22" spans="1:55" ht="26" x14ac:dyDescent="0.2">
      <c r="A22" s="5">
        <v>179</v>
      </c>
      <c r="B22" s="33" t="s">
        <v>78</v>
      </c>
      <c r="C22" s="34"/>
      <c r="D22" s="46" t="s">
        <v>48</v>
      </c>
      <c r="E22" s="47">
        <v>4</v>
      </c>
      <c r="F22" s="48" t="s">
        <v>79</v>
      </c>
      <c r="G22" s="49" t="s">
        <v>48</v>
      </c>
      <c r="H22" s="50" t="s">
        <v>80</v>
      </c>
      <c r="I22" s="50" t="s">
        <v>81</v>
      </c>
      <c r="J22" s="51" t="s">
        <v>48</v>
      </c>
      <c r="K22" s="49" t="s">
        <v>45</v>
      </c>
      <c r="L22" s="52">
        <v>3.0215560869065985E-10</v>
      </c>
      <c r="M22" s="53"/>
      <c r="N22" s="54"/>
      <c r="O22" s="48"/>
      <c r="P22" s="52">
        <v>2.030786415087292E-11</v>
      </c>
      <c r="Q22" s="53"/>
      <c r="R22" s="54"/>
      <c r="S22" s="48"/>
      <c r="T22" s="52">
        <v>4.0615728301745848E-9</v>
      </c>
      <c r="U22" s="53"/>
      <c r="V22" s="54"/>
      <c r="W22" s="48"/>
      <c r="X22" s="52">
        <v>9.3523058589546368E-11</v>
      </c>
      <c r="Y22" s="53"/>
      <c r="Z22" s="54"/>
      <c r="AA22" s="48"/>
      <c r="AB22" s="52">
        <v>7.9271925852091692E-9</v>
      </c>
      <c r="AC22" s="53">
        <v>1</v>
      </c>
      <c r="AD22" s="54">
        <v>5.021523473777969</v>
      </c>
      <c r="AE22" s="48" t="s">
        <v>82</v>
      </c>
      <c r="AF22" s="1"/>
      <c r="AG22" s="1" t="s">
        <v>54</v>
      </c>
      <c r="AH22" s="13">
        <v>2</v>
      </c>
      <c r="AI22" s="13">
        <v>4</v>
      </c>
      <c r="AJ22" s="13">
        <v>1</v>
      </c>
      <c r="AK22" s="13">
        <v>1</v>
      </c>
      <c r="AL22" s="13">
        <v>1</v>
      </c>
      <c r="AM22" s="13">
        <v>3</v>
      </c>
      <c r="AN22" s="29">
        <v>22</v>
      </c>
      <c r="AO22" s="29">
        <v>5</v>
      </c>
      <c r="AP22" s="32">
        <v>1.1248669232235737</v>
      </c>
      <c r="AQ22" s="32">
        <v>5.021523473777969</v>
      </c>
      <c r="AR22" s="32" t="s">
        <v>83</v>
      </c>
      <c r="AS22" s="55">
        <v>1.05</v>
      </c>
      <c r="AT22" s="55">
        <v>1.1000000000000001</v>
      </c>
      <c r="AU22" s="55">
        <v>1</v>
      </c>
      <c r="AV22" s="55">
        <v>1</v>
      </c>
      <c r="AW22" s="55">
        <v>1</v>
      </c>
      <c r="AX22" s="55">
        <v>1.05</v>
      </c>
      <c r="BA22" s="52">
        <v>3.5675254163595457E-10</v>
      </c>
      <c r="BB22" s="45">
        <v>5.889166666666667E-9</v>
      </c>
    </row>
    <row r="23" spans="1:55" ht="39" x14ac:dyDescent="0.2">
      <c r="A23" s="5">
        <v>1896</v>
      </c>
      <c r="B23" s="33" t="s">
        <v>84</v>
      </c>
      <c r="C23" s="34"/>
      <c r="D23" s="46" t="s">
        <v>48</v>
      </c>
      <c r="E23" s="47">
        <v>4</v>
      </c>
      <c r="F23" s="48" t="s">
        <v>79</v>
      </c>
      <c r="G23" s="49" t="s">
        <v>48</v>
      </c>
      <c r="H23" s="50" t="s">
        <v>85</v>
      </c>
      <c r="I23" s="50" t="s">
        <v>81</v>
      </c>
      <c r="J23" s="51" t="s">
        <v>48</v>
      </c>
      <c r="K23" s="49" t="s">
        <v>45</v>
      </c>
      <c r="L23" s="52">
        <v>4.5766909909922192E-9</v>
      </c>
      <c r="M23" s="53"/>
      <c r="N23" s="54"/>
      <c r="O23" s="48"/>
      <c r="P23" s="52">
        <v>3.0759918476557794E-10</v>
      </c>
      <c r="Q23" s="53"/>
      <c r="R23" s="54"/>
      <c r="S23" s="48"/>
      <c r="T23" s="52">
        <v>6.151983695311559E-8</v>
      </c>
      <c r="U23" s="53"/>
      <c r="V23" s="54"/>
      <c r="W23" s="48"/>
      <c r="X23" s="52">
        <v>1.4165751929993726E-9</v>
      </c>
      <c r="Y23" s="53"/>
      <c r="Z23" s="54"/>
      <c r="AA23" s="48"/>
      <c r="AB23" s="52">
        <v>1.2007161159708965E-7</v>
      </c>
      <c r="AC23" s="53">
        <v>1</v>
      </c>
      <c r="AD23" s="54">
        <v>3.0189088199182486</v>
      </c>
      <c r="AE23" s="48" t="s">
        <v>86</v>
      </c>
      <c r="AF23" s="1"/>
      <c r="AG23" s="1" t="s">
        <v>54</v>
      </c>
      <c r="AH23" s="13">
        <v>2</v>
      </c>
      <c r="AI23" s="13">
        <v>4</v>
      </c>
      <c r="AJ23" s="13">
        <v>1</v>
      </c>
      <c r="AK23" s="13">
        <v>1</v>
      </c>
      <c r="AL23" s="13">
        <v>1</v>
      </c>
      <c r="AM23" s="13">
        <v>3</v>
      </c>
      <c r="AN23" s="29">
        <v>34</v>
      </c>
      <c r="AO23" s="29">
        <v>3</v>
      </c>
      <c r="AP23" s="32">
        <v>1.1248669232235737</v>
      </c>
      <c r="AQ23" s="32">
        <v>3.0189088199182486</v>
      </c>
      <c r="AR23" s="32" t="s">
        <v>87</v>
      </c>
      <c r="AS23" s="55">
        <v>1.05</v>
      </c>
      <c r="AT23" s="55">
        <v>1.1000000000000001</v>
      </c>
      <c r="AU23" s="55">
        <v>1</v>
      </c>
      <c r="AV23" s="55">
        <v>1</v>
      </c>
      <c r="AW23" s="55">
        <v>1</v>
      </c>
      <c r="AX23" s="55">
        <v>1.05</v>
      </c>
      <c r="BA23" s="52">
        <v>5.4036598903263079E-9</v>
      </c>
      <c r="BB23" s="45">
        <v>8.9202037799598767E-8</v>
      </c>
    </row>
    <row r="24" spans="1:55" x14ac:dyDescent="0.15">
      <c r="AK24" s="7"/>
      <c r="AL24" s="7"/>
      <c r="AM24" s="7"/>
      <c r="AN24" s="7"/>
    </row>
    <row r="25" spans="1:55" x14ac:dyDescent="0.15">
      <c r="F25" s="7" t="s">
        <v>88</v>
      </c>
      <c r="L25" s="60"/>
      <c r="P25" s="60"/>
      <c r="T25" s="60"/>
      <c r="X25" s="60"/>
      <c r="AB25" s="61"/>
      <c r="AC25" s="59"/>
      <c r="AF25" s="61"/>
      <c r="AK25" s="7"/>
      <c r="AL25" s="7"/>
      <c r="AM25" s="7"/>
      <c r="AN25" s="7"/>
      <c r="BA25" s="45">
        <v>1.0162196969333293</v>
      </c>
    </row>
    <row r="26" spans="1:55" x14ac:dyDescent="0.15">
      <c r="AB26" s="61"/>
      <c r="AC26" s="59"/>
      <c r="AF26" s="61"/>
    </row>
    <row r="27" spans="1:55" x14ac:dyDescent="0.15">
      <c r="AB27" s="59"/>
      <c r="AC27" s="59"/>
    </row>
    <row r="28" spans="1:55" x14ac:dyDescent="0.15">
      <c r="F28" s="62" t="s">
        <v>89</v>
      </c>
      <c r="K28" s="7" t="s">
        <v>48</v>
      </c>
      <c r="L28" s="63">
        <v>1</v>
      </c>
      <c r="M28" s="64"/>
      <c r="N28" s="64"/>
      <c r="O28" s="64"/>
      <c r="P28" s="63">
        <v>0.96268161440464883</v>
      </c>
      <c r="Q28" s="64"/>
      <c r="R28" s="64"/>
      <c r="S28" s="64"/>
      <c r="T28" s="63">
        <v>4.779585487773054E-3</v>
      </c>
      <c r="U28" s="64"/>
      <c r="V28" s="64"/>
      <c r="W28" s="64"/>
      <c r="X28" s="63">
        <v>1.7194294299960676E-3</v>
      </c>
      <c r="AB28" s="63">
        <v>1.9519501358318345E-3</v>
      </c>
      <c r="AC28" s="65"/>
      <c r="AF28" s="65" t="s">
        <v>90</v>
      </c>
      <c r="AY28" s="62" t="s">
        <v>91</v>
      </c>
      <c r="AZ28" s="66"/>
      <c r="BA28" s="66"/>
      <c r="BB28" s="66"/>
      <c r="BC28" s="66"/>
    </row>
    <row r="29" spans="1:55" x14ac:dyDescent="0.15">
      <c r="F29" s="62" t="s">
        <v>92</v>
      </c>
      <c r="K29" s="7" t="s">
        <v>93</v>
      </c>
      <c r="L29" s="63">
        <v>0.29757497533552474</v>
      </c>
      <c r="M29" s="64"/>
      <c r="N29" s="64"/>
      <c r="O29" s="64"/>
      <c r="P29" s="63">
        <v>0.02</v>
      </c>
      <c r="Q29" s="64"/>
      <c r="R29" s="64"/>
      <c r="S29" s="64"/>
      <c r="T29" s="63">
        <v>4</v>
      </c>
      <c r="U29" s="64"/>
      <c r="V29" s="64"/>
      <c r="W29" s="64"/>
      <c r="X29" s="63">
        <v>9.2105263157894759E-2</v>
      </c>
      <c r="AB29" s="63">
        <v>7.8070175438596499</v>
      </c>
      <c r="AC29" s="65"/>
      <c r="AF29" s="65" t="s">
        <v>94</v>
      </c>
      <c r="AG29" s="65" t="s">
        <v>95</v>
      </c>
      <c r="AY29" s="7" t="s">
        <v>96</v>
      </c>
      <c r="AZ29" s="7" t="s">
        <v>97</v>
      </c>
      <c r="BA29" s="67">
        <v>16.507707666666668</v>
      </c>
      <c r="BB29" s="61" t="s">
        <v>98</v>
      </c>
    </row>
    <row r="30" spans="1:55" x14ac:dyDescent="0.15">
      <c r="F30" s="62" t="s">
        <v>99</v>
      </c>
      <c r="K30" s="7" t="s">
        <v>48</v>
      </c>
      <c r="L30" s="63">
        <v>0.84696133433295129</v>
      </c>
      <c r="M30" s="64"/>
      <c r="N30" s="64"/>
      <c r="O30" s="64"/>
      <c r="P30" s="63">
        <v>5.4799910762296108E-2</v>
      </c>
      <c r="Q30" s="64"/>
      <c r="R30" s="64"/>
      <c r="S30" s="64"/>
      <c r="T30" s="63">
        <v>5.4414845841365446E-2</v>
      </c>
      <c r="U30" s="64"/>
      <c r="V30" s="64"/>
      <c r="W30" s="64"/>
      <c r="X30" s="63">
        <v>4.5075025558249877E-4</v>
      </c>
      <c r="AB30" s="63">
        <v>4.3373158807804506E-2</v>
      </c>
      <c r="AC30" s="65"/>
      <c r="AF30" s="68">
        <v>0.99999999999999978</v>
      </c>
      <c r="AY30" s="7" t="s">
        <v>100</v>
      </c>
      <c r="AZ30" s="7" t="s">
        <v>101</v>
      </c>
      <c r="BA30" s="7">
        <v>0.04</v>
      </c>
      <c r="BB30" s="7" t="s">
        <v>102</v>
      </c>
    </row>
    <row r="31" spans="1:55" x14ac:dyDescent="0.15">
      <c r="L31" s="69"/>
      <c r="P31" s="69"/>
      <c r="T31" s="69"/>
      <c r="X31" s="69"/>
      <c r="AB31" s="69"/>
      <c r="AY31" s="7" t="s">
        <v>103</v>
      </c>
      <c r="AZ31" s="7" t="s">
        <v>104</v>
      </c>
      <c r="BA31" s="7">
        <v>140</v>
      </c>
      <c r="BB31" s="7" t="s">
        <v>105</v>
      </c>
    </row>
    <row r="33" spans="12:54" x14ac:dyDescent="0.15">
      <c r="AY33" s="7" t="s">
        <v>106</v>
      </c>
      <c r="AZ33" s="7" t="s">
        <v>107</v>
      </c>
      <c r="BA33" s="7">
        <v>1.1399999999999999</v>
      </c>
      <c r="BB33" s="7" t="s">
        <v>108</v>
      </c>
    </row>
    <row r="35" spans="12:54" x14ac:dyDescent="0.15">
      <c r="L35" s="69"/>
      <c r="P35" s="69"/>
      <c r="T35" s="69"/>
      <c r="X35" s="69"/>
      <c r="AB35" s="69"/>
      <c r="BA35" s="69"/>
    </row>
    <row r="36" spans="12:54" x14ac:dyDescent="0.15">
      <c r="AY36" s="62" t="s">
        <v>109</v>
      </c>
      <c r="AZ36" s="7" t="s">
        <v>110</v>
      </c>
      <c r="BA36" s="7">
        <v>100</v>
      </c>
      <c r="BB36" s="61" t="s">
        <v>111</v>
      </c>
    </row>
    <row r="37" spans="12:54" x14ac:dyDescent="0.15">
      <c r="AY37" s="62" t="s">
        <v>112</v>
      </c>
      <c r="AZ37" s="7" t="s">
        <v>110</v>
      </c>
      <c r="BA37" s="7">
        <v>400</v>
      </c>
      <c r="BB37" s="61" t="s">
        <v>111</v>
      </c>
    </row>
  </sheetData>
  <mergeCells count="1">
    <mergeCell ref="AH1:AM1"/>
  </mergeCells>
  <conditionalFormatting sqref="BA25">
    <cfRule type="cellIs" dxfId="10" priority="11" operator="between">
      <formula>0.9999</formula>
      <formula>1.0001</formula>
    </cfRule>
  </conditionalFormatting>
  <conditionalFormatting sqref="AF30">
    <cfRule type="cellIs" dxfId="9" priority="10" operator="equal">
      <formula>1</formula>
    </cfRule>
  </conditionalFormatting>
  <conditionalFormatting sqref="BA12:BA23">
    <cfRule type="expression" dxfId="8" priority="1">
      <formula>MOD(ROW(),2)=0</formula>
    </cfRule>
  </conditionalFormatting>
  <conditionalFormatting sqref="AG12:AM23">
    <cfRule type="expression" dxfId="7" priority="9">
      <formula>MOD(ROW(),2)=0</formula>
    </cfRule>
  </conditionalFormatting>
  <conditionalFormatting sqref="AN12:AX23">
    <cfRule type="expression" dxfId="6" priority="8">
      <formula>MOD(ROW(),2)=0</formula>
    </cfRule>
  </conditionalFormatting>
  <conditionalFormatting sqref="AF12:AF23">
    <cfRule type="expression" dxfId="5" priority="7">
      <formula>MOD(ROW(),2)=0</formula>
    </cfRule>
  </conditionalFormatting>
  <conditionalFormatting sqref="D12:L23 X12:AA23 T12:T23 P12:P23">
    <cfRule type="expression" dxfId="4" priority="6">
      <formula>MOD(ROW(),2)=0</formula>
    </cfRule>
  </conditionalFormatting>
  <conditionalFormatting sqref="U12:W23">
    <cfRule type="expression" dxfId="3" priority="5">
      <formula>MOD(ROW(),2)=0</formula>
    </cfRule>
  </conditionalFormatting>
  <conditionalFormatting sqref="Q12:S23">
    <cfRule type="expression" dxfId="2" priority="4">
      <formula>MOD(ROW(),2)=0</formula>
    </cfRule>
  </conditionalFormatting>
  <conditionalFormatting sqref="M12:O23">
    <cfRule type="expression" dxfId="1" priority="3">
      <formula>MOD(ROW(),2)=0</formula>
    </cfRule>
  </conditionalFormatting>
  <conditionalFormatting sqref="AB12:AE23">
    <cfRule type="expression" dxfId="0" priority="2">
      <formula>MOD(ROW(),2)=0</formula>
    </cfRule>
  </conditionalFormatting>
  <dataValidations count="29"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:D11" xr:uid="{C8B59F45-6091-604F-BF81-913B35B8784D}"/>
    <dataValidation allowBlank="1" showInputMessage="1" showErrorMessage="1" promptTitle="Remarks" prompt="A general comment (data source, calculation procedure, ...) can be made about each individual exchange. The remarks are added to the GeneralComment-field." sqref="AF12:AG23 AF3:AG3" xr:uid="{D3FA42C1-AB65-734D-90E1-A9E232C9D3C8}"/>
    <dataValidation allowBlank="1" showInputMessage="1" showErrorMessage="1" prompt="Do not change." sqref="AP7:AX11 AN3:AX4" xr:uid="{905BAB51-FC04-5641-BD6D-3D9F6F05D3F8}"/>
    <dataValidation allowBlank="1" showInputMessage="1" showErrorMessage="1" prompt="This cell is automatically updated from the names List according to the index number in L1. It needs to be identical to the output product." sqref="L3:L6 BA3:BA6 P3:P6 T3:T6 X3:X6 AB3:AB6" xr:uid="{FA10D804-9066-A04F-BF8B-44C3F06722F6}"/>
    <dataValidation allowBlank="1" showInputMessage="1" showErrorMessage="1" promptTitle="Unit" prompt="Unit of the exchange (elementary flow or intermediate product flow)." sqref="F6 K2:K3" xr:uid="{893FB3F2-7A09-8B41-9DA7-15796A7B3441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98989B30-C4AF-3A4D-83E3-43D96689A75E}"/>
    <dataValidation allowBlank="1" showInputMessage="1" showErrorMessage="1" promptTitle="Name" prompt="Name of the exchange (elementary flow or intermediate product flow) in English language. " sqref="F2:F3" xr:uid="{4815EAB7-5565-A842-85D1-877AE0C50086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C87EFF09-39AB-4C48-A2D1-8A7F4C25D492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12:D23" xr:uid="{84EC8E48-9E01-5846-BFF4-973346DD4C07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46162806-D1C2-6E41-ACDF-04C311E0B2D7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12:A23" xr:uid="{1D26980E-32FF-A340-9617-52AD0811EEDE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12:AI23 AI3" xr:uid="{D2265D7E-72A4-FA4C-89F5-A733E9E9D8E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12:AJ23 AJ3" xr:uid="{C51CB6AD-E3A9-9342-97C9-E92AA2CFCA63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12:AK23 AK3" xr:uid="{CDC3F647-8406-CA4C-8FC8-3BE08AD9F453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12:AL23 AL3" xr:uid="{284EC9BF-8660-7C4D-8DDC-0B2936AE28E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12:AM23 AM3" xr:uid="{006FDDD3-DB3F-D040-9B75-60A456C79E10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12:AH23 AH3" xr:uid="{ED1A954B-2012-D34F-AD1F-94F92174DBFF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BD556098-F4F2-2344-A34A-08B9410A5921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815A5622-A3A0-DB48-8383-E83EAA37B26E}"/>
    <dataValidation allowBlank="1" showInputMessage="1" showErrorMessage="1" prompt="always 1" sqref="BA7:BA11 P7:P11 T7:T11 X7:X11 AB7:AB11 L7:L11" xr:uid="{5D377A90-6615-8E47-A96C-B840C19E7235}"/>
    <dataValidation allowBlank="1" showInputMessage="1" showErrorMessage="1" prompt="Mean amount of elementary flow or intermediate product flow. Enter your values (or the respective equation) here." sqref="AB12:AB23 T12:T23 P12:P23 L12:L23 X12:X23 BA12:BA23" xr:uid="{9D30D144-F634-704B-95BD-0E727C3F6EBC}"/>
    <dataValidation allowBlank="1" showInputMessage="1" showErrorMessage="1" promptTitle="Do not change" prompt="This field is automatically calculated from your inputs." sqref="AO12:AX23" xr:uid="{26931430-45EB-5B40-91FA-55BFC32B58AE}"/>
    <dataValidation allowBlank="1" showInputMessage="1" showErrorMessage="1" promptTitle="Do not change" prompt="This field is automatically updated from the names-list" sqref="AN12:AN23" xr:uid="{96D28347-55C5-FE49-B4FD-93643A7EAA22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23" xr:uid="{99FB1B0B-78FF-3746-9AF0-9F05BDFD79CA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23" xr:uid="{2BF4906D-CF88-6B49-8473-2E364C42C670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AC2:AC23 Q2:Q23 U2:U23 Y2:Y23 M2:M23" xr:uid="{4BB83B1C-E10E-EA4F-93AC-F001578E392F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AD2:AD23 R2:R23 V2:V23 Z2:Z23 N2:N23" xr:uid="{C190E2D0-95FB-8B4B-90E4-C3161056E25D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AE1:AE23 S1:S23 W1:W23 AA1:AA23 O1:O23" xr:uid="{0C0FC041-8C3A-2B4C-B28A-8911C1D01DE8}"/>
    <dataValidation allowBlank="1" showInputMessage="1" showErrorMessage="1" promptTitle="Empty Line" prompt="An empty line signalises the end of an Ecospold-Dataset. Processes below the first empty line are excluded when exporting to XML. You can use the space below e.g. for additional calculations or comments" sqref="A24:JF24" xr:uid="{DAF8088A-28AA-AC4D-A391-990F91A4C87B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41" orientation="landscape" r:id="rId1"/>
  <headerFooter alignWithMargins="0">
    <oddHeader>&amp;A</oddHeader>
    <oddFooter>&amp;L&amp;D&amp;C&amp;F&amp;RSeite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X-Treatment-CdTe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2022-08-09T21:30:00Z</dcterms:created>
  <dcterms:modified xsi:type="dcterms:W3CDTF">2022-08-09T21:30:01Z</dcterms:modified>
</cp:coreProperties>
</file>