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mendez/Documents/Postdoc/Software_dev/Brightway/BW_Tutorials/BW2_BasicTutorial/data/PVPS-Task12-Separated/PVPS-Task12-19_2020_EcoSpold_LCI-PV-supplyChains.xlsx 2022-08-09 15-29-30/"/>
    </mc:Choice>
  </mc:AlternateContent>
  <xr:revisionPtr revIDLastSave="0" documentId="8_{8F83C940-7BE3-C34D-AFE1-0D28D614CD64}" xr6:coauthVersionLast="47" xr6:coauthVersionMax="47" xr10:uidLastSave="{00000000-0000-0000-0000-000000000000}"/>
  <bookViews>
    <workbookView xWindow="1500" yWindow="1320" windowWidth="27640" windowHeight="16940" xr2:uid="{FF2E5861-05FB-6D4B-A3D0-8C0D20BAFEE7}"/>
  </bookViews>
  <sheets>
    <sheet name="X-micro-Si" sheetId="1" r:id="rId1"/>
  </sheets>
  <externalReferences>
    <externalReference r:id="rId2"/>
  </externalReferences>
  <definedNames>
    <definedName name="_xlnm._FilterDatabase" localSheetId="0" hidden="1">#REF!</definedName>
    <definedName name="_xlnm._FilterDatabase" hidden="1">#REF!</definedName>
    <definedName name="names">#REF!</definedName>
    <definedName name="Z_0111E7B5_3E0B_11D4_8303_000102284B93_.wvu.PrintArea" hidden="1">#REF!</definedName>
    <definedName name="Z_011E7B5_3E0B_11D4_8303_000102284B94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Philippe Stolz</author>
    <author>Karin Flury</author>
  </authors>
  <commentList>
    <comment ref="U22" authorId="0" shapeId="0" xr:uid="{E5FD89EB-CC2F-2A43-9CA5-C727A426545B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Previously modelled with the installation, now included in the module.</t>
        </r>
      </text>
    </comment>
    <comment ref="Y22" authorId="0" shapeId="0" xr:uid="{7E1346C7-9F35-514C-A700-3C11F678D78B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Previously modelled with the installation, now included in the module.</t>
        </r>
      </text>
    </comment>
    <comment ref="U23" authorId="0" shapeId="0" xr:uid="{59A40235-04AC-EF4B-8D3C-3AF0B899D8C5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Previously modelled with the installation, now included in the module.</t>
        </r>
      </text>
    </comment>
    <comment ref="Y23" authorId="0" shapeId="0" xr:uid="{A482220F-00A8-8C4B-ACC7-A8B2D3964AE5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Previously modelled with the installation, now included in the module.</t>
        </r>
      </text>
    </comment>
    <comment ref="AO117" authorId="1" shapeId="0" xr:uid="{868115AD-DFFD-9545-97EF-CD3773B3CF83}">
      <text>
        <r>
          <rPr>
            <b/>
            <sz val="9"/>
            <color indexed="81"/>
            <rFont val="Tahoma"/>
            <family val="2"/>
          </rPr>
          <t>Karin Flury:</t>
        </r>
        <r>
          <rPr>
            <sz val="9"/>
            <color indexed="81"/>
            <rFont val="Tahoma"/>
            <family val="2"/>
          </rPr>
          <t xml:space="preserve">
Stromverbrauch der Druckluftanlage ist abgezogen, da dieser bereits im Druckluftdatensatz eingerechnet ist</t>
        </r>
      </text>
    </comment>
    <comment ref="AD135" authorId="1" shapeId="0" xr:uid="{2256DD45-58DF-4E43-854C-5B11B15203E2}">
      <text>
        <r>
          <rPr>
            <b/>
            <sz val="9"/>
            <color indexed="81"/>
            <rFont val="Tahoma"/>
            <family val="2"/>
          </rPr>
          <t>Karin Flury:</t>
        </r>
        <r>
          <rPr>
            <sz val="9"/>
            <color indexed="81"/>
            <rFont val="Tahoma"/>
            <family val="2"/>
          </rPr>
          <t xml:space="preserve">
Inklusive Methan</t>
        </r>
      </text>
    </comment>
    <comment ref="AD151" authorId="1" shapeId="0" xr:uid="{D4D5CB11-29A1-894A-9FAB-95B0307E5613}">
      <text>
        <r>
          <rPr>
            <b/>
            <sz val="9"/>
            <color indexed="81"/>
            <rFont val="Tahoma"/>
            <family val="2"/>
          </rPr>
          <t>Karin Flury:</t>
        </r>
        <r>
          <rPr>
            <sz val="9"/>
            <color indexed="81"/>
            <rFont val="Tahoma"/>
            <family val="2"/>
          </rPr>
          <t xml:space="preserve">
Prozessgas Methan nicht berücksichtigt. Nur Natural Gas to abatement</t>
        </r>
      </text>
    </comment>
    <comment ref="AG178" authorId="1" shapeId="0" xr:uid="{5C0940EB-77C6-3D45-87AA-BEC68197FD4C}">
      <text>
        <r>
          <rPr>
            <b/>
            <sz val="9"/>
            <color indexed="81"/>
            <rFont val="Tahoma"/>
            <family val="2"/>
          </rPr>
          <t>Karin Flury:</t>
        </r>
        <r>
          <rPr>
            <sz val="9"/>
            <color indexed="81"/>
            <rFont val="Tahoma"/>
            <family val="2"/>
          </rPr>
          <t xml:space="preserve">
Waste glass, returned to producer. 
Assumed transport distance (to supplier) 600km train
50km lorry
</t>
        </r>
      </text>
    </comment>
    <comment ref="AI178" authorId="1" shapeId="0" xr:uid="{39A6F1B7-EB1F-B040-BFBF-480064C2331C}">
      <text>
        <r>
          <rPr>
            <b/>
            <sz val="9"/>
            <color indexed="81"/>
            <rFont val="Tahoma"/>
            <family val="2"/>
          </rPr>
          <t>Karin Flury:</t>
        </r>
        <r>
          <rPr>
            <sz val="9"/>
            <color indexed="81"/>
            <rFont val="Tahoma"/>
            <family val="2"/>
          </rPr>
          <t xml:space="preserve">
Waste glass, to recycling
Assumed transport distance (to recycling)
50km lorry</t>
        </r>
      </text>
    </comment>
    <comment ref="AJ178" authorId="1" shapeId="0" xr:uid="{0B33C952-6CB2-6A43-B5C9-59B94D39FB19}">
      <text>
        <r>
          <rPr>
            <b/>
            <sz val="9"/>
            <color indexed="81"/>
            <rFont val="Tahoma"/>
            <family val="2"/>
          </rPr>
          <t>Karin Flury:</t>
        </r>
        <r>
          <rPr>
            <sz val="9"/>
            <color indexed="81"/>
            <rFont val="Tahoma"/>
            <family val="2"/>
          </rPr>
          <t xml:space="preserve">
Waste foil, returned to producer
Transport distance assumed:
200km train
50km lorry
</t>
        </r>
      </text>
    </comment>
    <comment ref="AG179" authorId="1" shapeId="0" xr:uid="{032DFFBC-67F7-7745-8899-3C178FCE90C7}">
      <text>
        <r>
          <rPr>
            <b/>
            <sz val="9"/>
            <color indexed="81"/>
            <rFont val="Tahoma"/>
            <family val="2"/>
          </rPr>
          <t>Karin Flury:</t>
        </r>
        <r>
          <rPr>
            <sz val="9"/>
            <color indexed="81"/>
            <rFont val="Tahoma"/>
            <family val="2"/>
          </rPr>
          <t xml:space="preserve">
Waste glass, to recycling
Assumed transport distance (to recycling)
50km lorry
</t>
        </r>
      </text>
    </comment>
  </commentList>
</comments>
</file>

<file path=xl/sharedStrings.xml><?xml version="1.0" encoding="utf-8"?>
<sst xmlns="http://schemas.openxmlformats.org/spreadsheetml/2006/main" count="1289" uniqueCount="402">
  <si>
    <t>IndexNumber</t>
  </si>
  <si>
    <t>174-001-049</t>
  </si>
  <si>
    <t>174-001-049a</t>
  </si>
  <si>
    <t>174-098</t>
  </si>
  <si>
    <t>174-099</t>
  </si>
  <si>
    <t>Process:</t>
  </si>
  <si>
    <t>ID</t>
  </si>
  <si>
    <t>Index</t>
  </si>
  <si>
    <t>InputGroup</t>
  </si>
  <si>
    <t>OutputGroup</t>
  </si>
  <si>
    <t>Name</t>
  </si>
  <si>
    <t>Location</t>
  </si>
  <si>
    <t>Category</t>
  </si>
  <si>
    <t>SubCategory</t>
  </si>
  <si>
    <t>InfrastructureProcess</t>
  </si>
  <si>
    <t>Unit</t>
  </si>
  <si>
    <t>photovoltaic panel, micro-Si, at plant</t>
  </si>
  <si>
    <t>UncertaintyType</t>
  </si>
  <si>
    <t>StandardDeviation95%</t>
  </si>
  <si>
    <t>GeneralComment</t>
  </si>
  <si>
    <t>photovoltaic laminate, micro-Si, at plant</t>
  </si>
  <si>
    <t>photovoltaic module, μC-Si, at plant</t>
  </si>
  <si>
    <t>Specifications Oerlikon Solar</t>
  </si>
  <si>
    <t>photovoltaic module, after KAI, incl. Abatement, at plant</t>
  </si>
  <si>
    <t>photovoltaic module, after TCO, at plant</t>
  </si>
  <si>
    <t>photovoltaic module, after LSS, at plant</t>
  </si>
  <si>
    <t>photovoltaic module, after LIA, at plant</t>
  </si>
  <si>
    <t>photovoltaic module, after glass preparation, at plant</t>
  </si>
  <si>
    <t>photovoltaic module, after CTD, at plant</t>
  </si>
  <si>
    <t>photovoltaic module, after ELA1, at plant</t>
  </si>
  <si>
    <t>photovoltaic module, after ELA2, at plant</t>
  </si>
  <si>
    <t>photovoltaic module, after ELA3, at plant</t>
  </si>
  <si>
    <t>photovoltaic module, after MET, at plant</t>
  </si>
  <si>
    <t>photovoltaic module, after MCS, at plant</t>
  </si>
  <si>
    <t>photovoltaic module, proportion of infrastructure and operation, at plant</t>
  </si>
  <si>
    <t>Remarks</t>
  </si>
  <si>
    <t>Literature</t>
  </si>
  <si>
    <t>Rel</t>
  </si>
  <si>
    <t>Comp</t>
  </si>
  <si>
    <t>Temp</t>
  </si>
  <si>
    <t>Geo</t>
  </si>
  <si>
    <t>Tech</t>
  </si>
  <si>
    <t>Samp</t>
  </si>
  <si>
    <t>Code</t>
  </si>
  <si>
    <t>basic SDG^2</t>
  </si>
  <si>
    <t>Pedigree</t>
  </si>
  <si>
    <t>Total</t>
  </si>
  <si>
    <t>uncertainty code pedigree</t>
  </si>
  <si>
    <t>CN</t>
  </si>
  <si>
    <t>RER</t>
  </si>
  <si>
    <t>CH</t>
  </si>
  <si>
    <t>nA: not applicable: CV=1</t>
  </si>
  <si>
    <t>SDG^2</t>
  </si>
  <si>
    <t>m2</t>
  </si>
  <si>
    <t>unit</t>
  </si>
  <si>
    <t>p/a</t>
  </si>
  <si>
    <t>product</t>
  </si>
  <si>
    <t/>
  </si>
  <si>
    <t>-</t>
  </si>
  <si>
    <t>energy</t>
  </si>
  <si>
    <t>5</t>
  </si>
  <si>
    <t>electricity, high voltage, at grid</t>
  </si>
  <si>
    <t>kWh</t>
  </si>
  <si>
    <t>(4,1,1,1,1,5,BU:1.05); Electricity (equipment &amp; operation of the facility); Oerlikon Solar (2011): General properties THINFAB - 120 MW</t>
  </si>
  <si>
    <t>Electricity (equipment &amp; operation of the facility)</t>
  </si>
  <si>
    <t>Oerlikon Solar (2011): General properties THINFAB - 120 MW</t>
  </si>
  <si>
    <t>(4,1,1,1,1,5,BU:1.05)</t>
  </si>
  <si>
    <t>electricity, high voltage, production RER, at grid</t>
  </si>
  <si>
    <t>infrastructure</t>
  </si>
  <si>
    <t>solar collector factory</t>
  </si>
  <si>
    <t>(4,1,1,1,3,5,BU:3); Infrastructure building, incl. land use; Oerlikon Solar (2011): General properties THINFAB - 120 MW; extrapolated based on assumptions</t>
  </si>
  <si>
    <t>Infrastructure building, incl. land use</t>
  </si>
  <si>
    <t>Oerlikon Solar (2011): General properties THINFAB - 120 MW; extrapolated based on assumptions</t>
  </si>
  <si>
    <t>(4,1,1,1,3,5,BU:3)</t>
  </si>
  <si>
    <t>metal working machine, unspecified, at plant</t>
  </si>
  <si>
    <t>kg</t>
  </si>
  <si>
    <t>(4,1,1,1,3,5,BU:3); Infrastructure machines; Oerlikon Solar (2011): General properties THINFAB - 120 MW</t>
  </si>
  <si>
    <t>Infrastructure machines</t>
  </si>
  <si>
    <t>materials</t>
  </si>
  <si>
    <t>silicone product, at plant</t>
  </si>
  <si>
    <t>(4,1,1,1,1,5,BU:1.05); Silicon pottant &amp; sealant; Oerlikon Solar (2011): General properties THINFAB - 120 MW</t>
  </si>
  <si>
    <t>Silicon pottant &amp; sealant</t>
  </si>
  <si>
    <t>silver, at regional storage</t>
  </si>
  <si>
    <t>(4,1,1,1,1,5,BU:1.05); Contacting Glue; Oerlikon Solar (2011): General properties THINFAB - 120 MW</t>
  </si>
  <si>
    <t>Contacting Glue</t>
  </si>
  <si>
    <t>copper, at regional storage</t>
  </si>
  <si>
    <t>(4,1,1,1,1,5,BU:1.05); Solder Strings Long &amp; Cross contacting ribbon &amp; Junction Box; Oerlikon Solar (2011): General properties THINFAB - 120 MW</t>
  </si>
  <si>
    <t>Solder Strings Long &amp; Cross contacting ribbon &amp; Junction Box</t>
  </si>
  <si>
    <t>wire drawing, copper</t>
  </si>
  <si>
    <t>cable, three-conductor cable, at plant</t>
  </si>
  <si>
    <t>GLO</t>
  </si>
  <si>
    <t>m</t>
  </si>
  <si>
    <t>(4,1,1,1,1,5,BU:1.05); Junction Box; Oerlikon Solar (2011): General properties THINFAB - 120 MW</t>
  </si>
  <si>
    <t>Junction Box</t>
  </si>
  <si>
    <t>adhesive for metals, at plant</t>
  </si>
  <si>
    <t>DE</t>
  </si>
  <si>
    <t>(4,1,1,1,1,5,BU:1.05); Fixation pad for solder strings long &amp; Glue pad; Oerlikon Solar (2011): General properties THINFAB - 120 MW</t>
  </si>
  <si>
    <t>Fixation pad for solder strings long &amp; Glue pad</t>
  </si>
  <si>
    <t>bisphenol A, powder, at plant</t>
  </si>
  <si>
    <t>solar glass, low-iron, at regional storage</t>
  </si>
  <si>
    <t>(4,1,1,1,1,5,BU:1.05); Front- and Back-Glass, incl. wastes; Oerlikon Solar (2011): General properties THINFAB - 120 MW</t>
  </si>
  <si>
    <t>Front- and Back-Glass, incl. wastes</t>
  </si>
  <si>
    <t>tempering, flat glass</t>
  </si>
  <si>
    <t>aluminium alloy, AlMg3, at plant</t>
  </si>
  <si>
    <t>(4,1,1,1,1,5,BU:1.05); Encapsulation; Oerlikon Solar (2011): General properties THINFAB - 120 MW</t>
  </si>
  <si>
    <t>(4,1,1,1,1,5,BU:1.05); Frame and clips; Oerlikon Solar (2011): General properties THINFAB - 120 MW</t>
  </si>
  <si>
    <t>Frame and clips</t>
  </si>
  <si>
    <t>Oerlikon Solar (2011): Recommendation to customer</t>
  </si>
  <si>
    <t>(4,1,1,1,1,5,BU:1.05); Adhesive for clips on frame; Oerlikon Solar (2011): General properties THINFAB - 120 MW</t>
  </si>
  <si>
    <t>Adhesive for clips on frame</t>
  </si>
  <si>
    <t>ethylvinylacetate, foil, at plant</t>
  </si>
  <si>
    <t>Encapsulation</t>
  </si>
  <si>
    <t>polyethylene, HDPE, granulate, at plant</t>
  </si>
  <si>
    <t>injection moulding</t>
  </si>
  <si>
    <t>BB-363</t>
  </si>
  <si>
    <t>auxiliaries</t>
  </si>
  <si>
    <t>4</t>
  </si>
  <si>
    <t>Water, unspecified natural origin, CN</t>
  </si>
  <si>
    <t>resource</t>
  </si>
  <si>
    <t>in water</t>
  </si>
  <si>
    <t>m3</t>
  </si>
  <si>
    <t>(4,1,1,1,1,5,BU:1.05); Cooling water (chilled and tempered); Oerlikon Solar (2011): General properties THINFAB - 120 MW</t>
  </si>
  <si>
    <t>Cooling water (chilled and tempered)</t>
  </si>
  <si>
    <t>water, deionised, at plant</t>
  </si>
  <si>
    <t>(4,1,1,1,1,5,BU:1.05); Water deionised; Oerlikon Solar (2011): General properties THINFAB - 120 MW</t>
  </si>
  <si>
    <t>Water deionised</t>
  </si>
  <si>
    <t>water, decarbonised, at plant</t>
  </si>
  <si>
    <t>(4,1,1,1,1,5,BU:1.05); Water demineralised; Oerlikon Solar (2011): General properties THINFAB - 120 MW</t>
  </si>
  <si>
    <t>Water demineralised</t>
  </si>
  <si>
    <t>zeolite, slurry, 50% in H2O, at plant</t>
  </si>
  <si>
    <t>(4,1,1,1,1,5,BU:1.05); Detergent; Oerlikon Solar (2011): General properties THINFAB - 120 MW</t>
  </si>
  <si>
    <t>Detergent</t>
  </si>
  <si>
    <t>chemicals organic, at plant</t>
  </si>
  <si>
    <t>(4,1,1,1,1,5,BU:1.05); Diethylzinc (DEZ); Oerlikon Solar (2011): General properties THINFAB - 120 MW</t>
  </si>
  <si>
    <t>Diethylzinc (DEZ)</t>
  </si>
  <si>
    <t>compressed air, average generation, &gt;30kW, 7 bar gauge, at compressor</t>
  </si>
  <si>
    <t>(4,1,1,1,1,5,BU:1.05); compressed dried air (CDA); Oerlikon Solar (2011): General properties THINFAB - 120 MW</t>
  </si>
  <si>
    <t>compressed dried air (CDA)</t>
  </si>
  <si>
    <t>oxygen, liquid, at plant</t>
  </si>
  <si>
    <t>(4,1,1,1,1,5,BU:1.05); Oxygen Technical; Oerlikon Solar (2011): General properties THINFAB - 120 MW</t>
  </si>
  <si>
    <t>Oxygen Technical</t>
  </si>
  <si>
    <t>hydrogen, liquid, at plant</t>
  </si>
  <si>
    <t>(4,1,1,1,1,5,BU:1.05); Hydrogen; Oerlikon Solar (2011): General properties THINFAB - 120 MW</t>
  </si>
  <si>
    <t>Hydrogen</t>
  </si>
  <si>
    <t>nitrogen, liquid, at plant</t>
  </si>
  <si>
    <t>(4,1,1,1,1,5,BU:1.05); Nitrogen, technical &amp; process; Oerlikon Solar (2011): General properties THINFAB - 120 MW</t>
  </si>
  <si>
    <t>Nitrogen, technical &amp; process</t>
  </si>
  <si>
    <t>carbon dioxide liquid, at plant</t>
  </si>
  <si>
    <t>(4,1,1,1,1,5,BU:1.05); Carbon dioxide; Oerlikon Solar (2011): General properties THINFAB - 120 MW</t>
  </si>
  <si>
    <t>Carbon dioxide</t>
  </si>
  <si>
    <t>argon, liquid, at plant</t>
  </si>
  <si>
    <t>(4,1,1,1,1,5,BU:1.05); Argon; Oerlikon Solar (2011): General properties THINFAB - 120 MW</t>
  </si>
  <si>
    <t>Argon</t>
  </si>
  <si>
    <t>174-008</t>
  </si>
  <si>
    <t>silane, at plant</t>
  </si>
  <si>
    <t>(4,1,1,1,1,5,BU:1.05); Silane; Oerlikon Solar (2011): General properties THINFAB - 120 MW</t>
  </si>
  <si>
    <t>Silane</t>
  </si>
  <si>
    <t>phosphane, at plant</t>
  </si>
  <si>
    <t>(4,1,1,1,1,5,BU:1.05); Phosphine; Oerlikon Solar (2011): General properties THINFAB - 120 MW</t>
  </si>
  <si>
    <t>Phosphine</t>
  </si>
  <si>
    <t>trimethyl borate, at plant</t>
  </si>
  <si>
    <t>(4,1,1,1,1,5,BU:1.05); Trimethylboron 2% in Hydrogen; Oerlikon Solar (2011): General properties THINFAB - 120 MW</t>
  </si>
  <si>
    <t>Trimethylboron 2% in Hydrogen</t>
  </si>
  <si>
    <t>174-012</t>
  </si>
  <si>
    <t>nitrogen trifluoride, at plant</t>
  </si>
  <si>
    <t>(4,1,1,1,1,5,BU:1.05); Hydrogen trifluoride; Oerlikon Solar (2011): General properties THINFAB - 120 MW</t>
  </si>
  <si>
    <t>Hydrogen trifluoride</t>
  </si>
  <si>
    <t>diborane, at plant</t>
  </si>
  <si>
    <t>(4,1,1,1,1,5,BU:1.05); Diborane - 2% in Hydrogen; Oerlikon Solar (2011): General properties THINFAB - 120 MW</t>
  </si>
  <si>
    <t>Diborane - 2% in Hydrogen</t>
  </si>
  <si>
    <t>natural gas, high pressure, at consumer</t>
  </si>
  <si>
    <t>MJ</t>
  </si>
  <si>
    <t>(4,1,1,1,1,5,BU:1.05); Natural gas; Oerlikon Solar (2011): General properties THINFAB - 120 MW</t>
  </si>
  <si>
    <t>Natural gas</t>
  </si>
  <si>
    <t>544-626</t>
  </si>
  <si>
    <t>transport</t>
  </si>
  <si>
    <t>transport, freight, lorry 16-32 metric ton, EURO 3</t>
  </si>
  <si>
    <t>tkm</t>
  </si>
  <si>
    <t>(4,5,na,na,na,na,BU:2); Waste glass and waste foil, returned to supplier &amp; waste glass to recycling; own assumption</t>
  </si>
  <si>
    <t>Waste glass and waste foil, returned to supplier &amp; waste glass to recycling</t>
  </si>
  <si>
    <t>own assumption</t>
  </si>
  <si>
    <t>na</t>
  </si>
  <si>
    <t>(4,5,na,na,na,na,BU:2)</t>
  </si>
  <si>
    <t>544-165</t>
  </si>
  <si>
    <t>transport, freight, lorry 16-32 metric ton, fleet average</t>
  </si>
  <si>
    <t>(4,5,na,na,na,na,BU:2); Transport of the materials and consumables; own assumption</t>
  </si>
  <si>
    <t>Transport of the materials and consumables</t>
  </si>
  <si>
    <t>transport, transoceanic freight ship</t>
  </si>
  <si>
    <t>OCE</t>
  </si>
  <si>
    <t>(4,5,na,na,na,na,BU:2); Shipping of the equipment from Europe to China; own assumption</t>
  </si>
  <si>
    <t>Shipping of the equipment from Europe to China</t>
  </si>
  <si>
    <t>disposal</t>
  </si>
  <si>
    <t>treatment, sewage, unpolluted, from residence, to wastewater treatment, class 2</t>
  </si>
  <si>
    <t>(4,1,1,1,1,5,BU:1.05); Waste water flow (substances specified separately); Oerlikon Solar (2011): General properties THINFAB - 120 MW</t>
  </si>
  <si>
    <t>Waste water flow (substances specified separately)</t>
  </si>
  <si>
    <t>disposal, solvents mixture, 16.5% water, to hazardous waste incineration</t>
  </si>
  <si>
    <t>(4,1,1,1,1,5,BU:1.05); Solvent mixture from EVA foil; Oerlikon Solar (2011): General properties THINFAB - 120 MW</t>
  </si>
  <si>
    <t>Solvent mixture from EVA foil</t>
  </si>
  <si>
    <t>disposal, rubber, unspecified, 0% water, to municipal incineration</t>
  </si>
  <si>
    <t>(4,1,1,1,1,5,BU:1.05); Hotmelt (synthetic rubber, no hazardous component); Oerlikon Solar (2011): General properties THINFAB - 120 MW</t>
  </si>
  <si>
    <t>Hotmelt (synthetic rubber, no hazardous component)</t>
  </si>
  <si>
    <t>emissions air</t>
  </si>
  <si>
    <t>Heat, waste</t>
  </si>
  <si>
    <t>air</t>
  </si>
  <si>
    <t>high population density</t>
  </si>
  <si>
    <t>(4,1,1,1,1,5,BU:1.05); Waste heat; Oerlikon Solar (2011): General properties THINFAB - 120 MW</t>
  </si>
  <si>
    <t>Waste heat</t>
  </si>
  <si>
    <t xml:space="preserve"> GB 408-02</t>
  </si>
  <si>
    <t>Water, CN</t>
  </si>
  <si>
    <t>unspecified</t>
  </si>
  <si>
    <t>(4,1,1,1,1,5,BU:1.5); Evaporated water; assumption</t>
  </si>
  <si>
    <t>Evaporated water</t>
  </si>
  <si>
    <t>assumption</t>
  </si>
  <si>
    <t>(4,1,1,1,1,5,BU:1.5)</t>
  </si>
  <si>
    <t>Particulates, &gt; 10 um</t>
  </si>
  <si>
    <t>(4,1,1,1,1,5,BU:1.5); Dust (SiO2, ZnO); Oerlikon Solar (2011): General properties THINFAB - 120 MW</t>
  </si>
  <si>
    <t>Dust (SiO2, ZnO)</t>
  </si>
  <si>
    <t>NMVOC, non-methane volatile organic compounds, unspecified origin</t>
  </si>
  <si>
    <t>(4,1,1,1,1,5,BU:1.5); Volatile organic compounds (VOC); Oerlikon Solar (2011): General properties THINFAB - 120 MW</t>
  </si>
  <si>
    <t>Volatile organic compounds (VOC)</t>
  </si>
  <si>
    <t>Nitrogen oxides</t>
  </si>
  <si>
    <t>(4,1,1,1,1,5,BU:1.5); NOx; Oerlikon Solar (2011): General properties THINFAB - 120 MW</t>
  </si>
  <si>
    <r>
      <t>NO</t>
    </r>
    <r>
      <rPr>
        <vertAlign val="subscript"/>
        <sz val="12"/>
        <rFont val="Arial"/>
        <family val="2"/>
      </rPr>
      <t>x</t>
    </r>
  </si>
  <si>
    <t>Carbon monoxide, fossil</t>
  </si>
  <si>
    <t>(4,1,1,1,1,5,BU:5); CO; Oerlikon Solar (2011): General properties THINFAB - 120 MW</t>
  </si>
  <si>
    <t>CO</t>
  </si>
  <si>
    <t>(4,1,1,1,1,5,BU:5)</t>
  </si>
  <si>
    <t>Carbon dioxide, fossil</t>
  </si>
  <si>
    <t>(4,1,1,1,4,5,BU:1.05); CO2; assumption</t>
  </si>
  <si>
    <t>CO2</t>
  </si>
  <si>
    <t>(4,1,1,1,4,5,BU:1.05)</t>
  </si>
  <si>
    <t>Nitrogen fluoride</t>
  </si>
  <si>
    <t>(4,1,1,1,1,5,BU:1.5); NF3; Oerlikon Solar (2011): General properties THINFAB - 120 MW</t>
  </si>
  <si>
    <r>
      <t>NF</t>
    </r>
    <r>
      <rPr>
        <vertAlign val="subscript"/>
        <sz val="12"/>
        <rFont val="Arial"/>
        <family val="2"/>
      </rPr>
      <t>3</t>
    </r>
  </si>
  <si>
    <t>Hydrogen fluoride</t>
  </si>
  <si>
    <t>(4,1,1,1,1,5,BU:1.5); HF / F-; Oerlikon Solar (2011): General properties THINFAB - 120 MW</t>
  </si>
  <si>
    <r>
      <t>HF / F</t>
    </r>
    <r>
      <rPr>
        <vertAlign val="superscript"/>
        <sz val="12"/>
        <rFont val="Arial"/>
        <family val="2"/>
      </rPr>
      <t>-</t>
    </r>
  </si>
  <si>
    <t>408-08</t>
  </si>
  <si>
    <t>Water</t>
  </si>
  <si>
    <t>water</t>
  </si>
  <si>
    <t>(4,1,1,1,1,5,BU:1.5); Cooling water Released ; Assumption</t>
  </si>
  <si>
    <t xml:space="preserve">Cooling water Released </t>
  </si>
  <si>
    <t>Assumption</t>
  </si>
  <si>
    <t>emissions water</t>
  </si>
  <si>
    <t>Suspended solids, unspecified</t>
  </si>
  <si>
    <t>(4,1,1,1,1,5,BU:1.5); Total suspended solids (TSS); Oerlikon Solar (2011): General properties THINFAB - 120 MW</t>
  </si>
  <si>
    <t>Total suspended solids (TSS)</t>
  </si>
  <si>
    <t>COD, Chemical Oxygen Demand</t>
  </si>
  <si>
    <t>(4,1,1,1,1,5,BU:1.5); COD, after on-site waste water treatment; Oerlikon Solar (2011): General properties THINFAB - 120 MW</t>
  </si>
  <si>
    <t>COD, after on-site waste water treatment</t>
  </si>
  <si>
    <t>Fluoride</t>
  </si>
  <si>
    <t>(4,1,1,1,1,5,BU:1.5); Fluoride, after on-site waste water treatment; Oerlikon Solar (2011): General properties THINFAB - 120 MW</t>
  </si>
  <si>
    <t>Fluoride, after on-site waste water treatment</t>
  </si>
  <si>
    <t>Phosphorus</t>
  </si>
  <si>
    <t>(4,1,1,1,1,5,BU:1.5); Phosphorus, after on-site waste water treatment; Oerlikon Solar (2011): General properties THINFAB - 120 MW</t>
  </si>
  <si>
    <t>Phosphorus, after on-site waste water treatment</t>
  </si>
  <si>
    <t>Nitrogen</t>
  </si>
  <si>
    <t>(4,1,1,1,1,5,BU:1.5); Nitrogen, after on-site waste water treatment; Oerlikon Solar (2011): General properties THINFAB - 120 MW</t>
  </si>
  <si>
    <t>Nitrogen, after on-site waste water treatment</t>
  </si>
  <si>
    <t>Boron</t>
  </si>
  <si>
    <t>(4,1,1,1,1,5,BU:5); Boron, after on-site waste water treatment; Oerlikon Solar (2011): General properties THINFAB - 120 MW</t>
  </si>
  <si>
    <t>Boron, after on-site waste water treatment</t>
  </si>
  <si>
    <t>Zinc</t>
  </si>
  <si>
    <t>(4,1,1,1,1,5,BU:5); Zinc, after on-site waste water treatment; Oerlikon Solar (2011): General properties THINFAB - 120 MW</t>
  </si>
  <si>
    <t>Zinc, after on-site waste water treatment</t>
  </si>
  <si>
    <t>Chloride</t>
  </si>
  <si>
    <t>(4,1,1,1,1,5,BU:3); Chloride, after on-site waste water treatment; Oerlikon Solar (2011): General properties THINFAB - 120 MW</t>
  </si>
  <si>
    <t>Chloride, after on-site waste water treatment</t>
  </si>
  <si>
    <t>(4,1,1,1,1,5,BU:3)</t>
  </si>
  <si>
    <t>Calcium, ion</t>
  </si>
  <si>
    <t>(4,1,1,1,1,5,BU:3); Calcium, after on-site waste water treatment; Oerlikon Solar (2011): General properties THINFAB - 120 MW</t>
  </si>
  <si>
    <t>Calcium, after on-site waste water treatment</t>
  </si>
  <si>
    <t>Module Area</t>
  </si>
  <si>
    <t>m2/unit</t>
  </si>
  <si>
    <r>
      <t xml:space="preserve">General properties </t>
    </r>
    <r>
      <rPr>
        <b/>
        <sz val="16"/>
        <color indexed="10"/>
        <rFont val="Arial"/>
        <family val="2"/>
      </rPr>
      <t>THIN</t>
    </r>
    <r>
      <rPr>
        <b/>
        <sz val="16"/>
        <rFont val="Arial"/>
        <family val="2"/>
      </rPr>
      <t>FAB - 120 MW</t>
    </r>
  </si>
  <si>
    <t>Introduction</t>
  </si>
  <si>
    <t>Demo movie THINFAB</t>
  </si>
  <si>
    <t>(explains and shows process flows nicely)</t>
  </si>
  <si>
    <t>http://www.oerlikon.com/solar/thinfab/thinfabdemo.html</t>
  </si>
  <si>
    <t>Factsheet ThinFab</t>
  </si>
  <si>
    <t>Factsheet_ThinFab.pdf</t>
  </si>
  <si>
    <t xml:space="preserve">The first THINFAB is in construction in China and is expected to start production in summer 2012. </t>
  </si>
  <si>
    <t>Full capacity production is expected from January 2013</t>
  </si>
  <si>
    <t>Main characteristics</t>
  </si>
  <si>
    <t>Annual output</t>
  </si>
  <si>
    <t>MW</t>
  </si>
  <si>
    <t>SAP # 300 684 812 / 001 / 00 FR</t>
  </si>
  <si>
    <t>Number of ALL modules</t>
  </si>
  <si>
    <t>modules/year</t>
  </si>
  <si>
    <t>good AND bad modules, includes waste glasses</t>
  </si>
  <si>
    <t>Number of GOOD modules</t>
  </si>
  <si>
    <t>only good modules, modules for sale (= 120 MWp)</t>
  </si>
  <si>
    <t>Reject</t>
  </si>
  <si>
    <t>Efficiency</t>
  </si>
  <si>
    <t>Wp</t>
  </si>
  <si>
    <t>Module size</t>
  </si>
  <si>
    <t>Module efficiency</t>
  </si>
  <si>
    <t>%</t>
  </si>
  <si>
    <t>Factory size:</t>
  </si>
  <si>
    <t>FEP_Product presentation_100824_extract.ppt</t>
  </si>
  <si>
    <t>Clean room</t>
  </si>
  <si>
    <t>Grey room</t>
  </si>
  <si>
    <t>Storage &amp; utility area</t>
  </si>
  <si>
    <t>Total factory size</t>
  </si>
  <si>
    <t>to industrial area, built up (ecoinvent; Solar collector factory)</t>
  </si>
  <si>
    <t>Verhältnis des land use (nur Gebäudeanteil (built up), da wir nur diesen von Oerlikon Solar kennen, aber anzunehmen ist, dass die Fabrik auch Umschwung hat.)</t>
  </si>
  <si>
    <t>Efficiency loss</t>
  </si>
  <si>
    <t>years lifespand of fab (ecoinvent; Solar collector factory)</t>
  </si>
  <si>
    <t>% per year</t>
  </si>
  <si>
    <t>PV module sellers guarantee this efficiency loss over 20 years. Oerlikon knows that this is ok for the silicon thin film technology.</t>
  </si>
  <si>
    <t>This loss should also hold true for 25 years. Towards 30 years, the end of lifetime, the efficiency could decrease more.</t>
  </si>
  <si>
    <t>Stunden pro Jahr</t>
  </si>
  <si>
    <t>h/a</t>
  </si>
  <si>
    <t>Erwartete Lebensdauer Module</t>
  </si>
  <si>
    <t>Jahre</t>
  </si>
  <si>
    <t>Average electricity yield Switzerland</t>
  </si>
  <si>
    <t>kWh/kWp</t>
  </si>
  <si>
    <t>Jährliche Elektrizitätsproduktion</t>
  </si>
  <si>
    <t>kWh/a (pro Modul)</t>
  </si>
  <si>
    <t>Elektrizitätsproduktion total</t>
  </si>
  <si>
    <t>kWh (pro Modul)</t>
  </si>
  <si>
    <t>Gewicht Modul</t>
  </si>
  <si>
    <t>Jahresverbräuche, zusammengetragen aus Angaben von Oerlikon Solar</t>
  </si>
  <si>
    <t>Elect., CDA, water</t>
  </si>
  <si>
    <t>Heat emission</t>
  </si>
  <si>
    <t>MJ/a</t>
  </si>
  <si>
    <t>Electricity consumption</t>
  </si>
  <si>
    <t>kWh/a</t>
  </si>
  <si>
    <t>Summe</t>
  </si>
  <si>
    <t>Compressed dried air</t>
  </si>
  <si>
    <t>m3/a</t>
  </si>
  <si>
    <t>Cooling water</t>
  </si>
  <si>
    <t>Demineralized water</t>
  </si>
  <si>
    <t>kg/a</t>
  </si>
  <si>
    <t>Deionized water</t>
  </si>
  <si>
    <t>Gas consumption</t>
  </si>
  <si>
    <t>Silan</t>
  </si>
  <si>
    <t>TMB</t>
  </si>
  <si>
    <t>Methan</t>
  </si>
  <si>
    <t>Nitrogen trifluoride</t>
  </si>
  <si>
    <t>Diborane</t>
  </si>
  <si>
    <t>Oxygen</t>
  </si>
  <si>
    <t>DEZ</t>
  </si>
  <si>
    <t>Waste and emissions</t>
  </si>
  <si>
    <t>Waste Water (Oerlikon)</t>
  </si>
  <si>
    <t>Solvent mixture</t>
  </si>
  <si>
    <t>Dust</t>
  </si>
  <si>
    <t>VOC</t>
  </si>
  <si>
    <t>Nox</t>
  </si>
  <si>
    <t>Carbon monoxide</t>
  </si>
  <si>
    <t>NF3 Emissionen</t>
  </si>
  <si>
    <t>Glass waste to incineration</t>
  </si>
  <si>
    <t>Rubber to incineration</t>
  </si>
  <si>
    <t>Suspended solids</t>
  </si>
  <si>
    <t>CO2 emissions from natural gas burning</t>
  </si>
  <si>
    <t>kg/MJ</t>
  </si>
  <si>
    <t>Verdunstetes Wasser</t>
  </si>
  <si>
    <t>Faktor, Kühlung</t>
  </si>
  <si>
    <t>Fluorid</t>
  </si>
  <si>
    <t>COD</t>
  </si>
  <si>
    <t>Phosphor</t>
  </si>
  <si>
    <t>Calcium</t>
  </si>
  <si>
    <t>Materials</t>
  </si>
  <si>
    <t>Glass consumption</t>
  </si>
  <si>
    <t>Silver</t>
  </si>
  <si>
    <t>Bisphenol F</t>
  </si>
  <si>
    <t>Copper cable</t>
  </si>
  <si>
    <t>Adhesive (for string)</t>
  </si>
  <si>
    <t>EVA foil</t>
  </si>
  <si>
    <t>Plastic (Junction Box)</t>
  </si>
  <si>
    <t>Cable (Junction Box)</t>
  </si>
  <si>
    <t>m/a</t>
  </si>
  <si>
    <t>Silicon pottant</t>
  </si>
  <si>
    <t>Hotmelt</t>
  </si>
  <si>
    <t>Infrastructure</t>
  </si>
  <si>
    <t>Solar fab</t>
  </si>
  <si>
    <t>Maschinen</t>
  </si>
  <si>
    <t>Transport</t>
  </si>
  <si>
    <t>Transportgewicht</t>
  </si>
  <si>
    <t>t/a</t>
  </si>
  <si>
    <t>Glass</t>
  </si>
  <si>
    <t>Plastics</t>
  </si>
  <si>
    <t>Gases</t>
  </si>
  <si>
    <t>Chemicals/Materials…</t>
  </si>
  <si>
    <t>Chemicals/Materials</t>
  </si>
  <si>
    <t>To Recycling</t>
  </si>
  <si>
    <t>To Incineration</t>
  </si>
  <si>
    <t>Annahme: Material ist aus der Region. Deshalb Europäische Distanzen, aber alles lorry, kein Zug.</t>
  </si>
  <si>
    <t>Transportdistanzen Europa</t>
  </si>
  <si>
    <t>lorry</t>
  </si>
  <si>
    <t>km</t>
  </si>
  <si>
    <t>ecoinvent</t>
  </si>
  <si>
    <t>train</t>
  </si>
  <si>
    <t>Transportdistanzen China  (Annahme)</t>
  </si>
  <si>
    <t>Transport weight machines</t>
  </si>
  <si>
    <t>t</t>
  </si>
  <si>
    <t>Transportdistanz bis Hafen Europa, bis Fabrik China</t>
  </si>
  <si>
    <t>2x Transportdistanz Europa, gemässe ecoinvent. Zürich-Rotterdam =800km</t>
  </si>
  <si>
    <t>Transportdistanz Rotterdam-Shanghai</t>
  </si>
  <si>
    <t>www.portworld.com</t>
  </si>
  <si>
    <t>Lorry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</si>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</sst>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=0]&quot;&quot;;General"/>
    <numFmt numFmtId="165" formatCode="0.00000000000000"/>
    <numFmt numFmtId="166" formatCode="0.00E+0;[=0]&quot;-&quot;;0.00E+0"/>
    <numFmt numFmtId="167" formatCode="0.0000"/>
    <numFmt numFmtId="168" formatCode="0.00E+0;[=0]&quot;0&quot;;0.00E+0"/>
    <numFmt numFmtId="169" formatCode="0.0%"/>
    <numFmt numFmtId="170" formatCode="#,##0.0"/>
    <numFmt numFmtId="171" formatCode="0.0"/>
    <numFmt numFmtId="172" formatCode="0.0000E+00"/>
  </numFmts>
  <fonts count="30">
    <font>
      <sz val="9"/>
      <name val="Arial"/>
      <family val="2"/>
    </font>
    <font>
      <sz val="10"/>
      <name val="Arial"/>
      <family val="2"/>
    </font>
    <font>
      <sz val="9"/>
      <name val="Helvetica"/>
      <family val="2"/>
    </font>
    <font>
      <sz val="9"/>
      <color indexed="63"/>
      <name val="Helvetica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3" tint="-0.249977111117893"/>
      <name val="Helvetica"/>
      <family val="2"/>
    </font>
    <font>
      <i/>
      <sz val="9"/>
      <name val="Helvetica"/>
      <family val="2"/>
    </font>
    <font>
      <i/>
      <sz val="9"/>
      <color theme="3" tint="-0.249977111117893"/>
      <name val="Helvetica"/>
      <family val="2"/>
    </font>
    <font>
      <vertAlign val="subscript"/>
      <sz val="12"/>
      <name val="Arial"/>
      <family val="2"/>
    </font>
    <font>
      <vertAlign val="superscript"/>
      <sz val="12"/>
      <name val="Arial"/>
      <family val="2"/>
    </font>
    <font>
      <sz val="9"/>
      <color theme="0" tint="-0.34998626667073579"/>
      <name val="Helvetica"/>
      <family val="2"/>
    </font>
    <font>
      <sz val="9"/>
      <color theme="3" tint="-0.249977111117893"/>
      <name val="Arial"/>
      <family val="2"/>
    </font>
    <font>
      <b/>
      <sz val="10"/>
      <name val="Arial"/>
      <family val="2"/>
    </font>
    <font>
      <sz val="11"/>
      <color theme="3" tint="-0.249977111117893"/>
      <name val="Calibri"/>
      <family val="2"/>
      <scheme val="minor"/>
    </font>
    <font>
      <b/>
      <sz val="16"/>
      <name val="Arial"/>
      <family val="2"/>
    </font>
    <font>
      <b/>
      <sz val="16"/>
      <color indexed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sz val="20"/>
      <name val="Helvetica"/>
      <family val="2"/>
    </font>
    <font>
      <b/>
      <sz val="10"/>
      <name val="Helvetica"/>
      <family val="2"/>
    </font>
    <font>
      <sz val="20"/>
      <color indexed="63"/>
      <name val="Helvetica"/>
      <family val="2"/>
    </font>
    <font>
      <sz val="9"/>
      <color theme="0" tint="-0.14999847407452621"/>
      <name val="Helvetica"/>
      <family val="2"/>
    </font>
    <font>
      <sz val="8"/>
      <name val="Helvetica"/>
      <family val="2"/>
    </font>
    <font>
      <sz val="8"/>
      <color theme="0" tint="-0.34998626667073579"/>
      <name val="Helvetica"/>
      <family val="2"/>
    </font>
    <font>
      <sz val="8"/>
      <color theme="3" tint="-0.249977111117893"/>
      <name val="Helvetic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ck">
        <color theme="8" tint="-0.24994659260841701"/>
      </left>
      <right/>
      <top style="thick">
        <color theme="8" tint="-0.24994659260841701"/>
      </top>
      <bottom/>
      <diagonal/>
    </border>
    <border>
      <left/>
      <right/>
      <top style="thick">
        <color theme="8" tint="-0.24994659260841701"/>
      </top>
      <bottom/>
      <diagonal/>
    </border>
    <border>
      <left style="thick">
        <color theme="8" tint="-0.24994659260841701"/>
      </left>
      <right/>
      <top/>
      <bottom/>
      <diagonal/>
    </border>
    <border>
      <left style="thick">
        <color theme="8" tint="-0.24994659260841701"/>
      </left>
      <right/>
      <top/>
      <bottom style="thick">
        <color theme="8" tint="-0.24994659260841701"/>
      </bottom>
      <diagonal/>
    </border>
    <border>
      <left/>
      <right/>
      <top/>
      <bottom style="thick">
        <color theme="8" tint="-0.24994659260841701"/>
      </bottom>
      <diagonal/>
    </border>
  </borders>
  <cellStyleXfs count="12">
    <xf numFmtId="0" fontId="0" fillId="0" borderId="0">
      <alignment vertical="center"/>
    </xf>
    <xf numFmtId="9" fontId="1" fillId="0" borderId="0" applyFont="0" applyFill="0" applyBorder="0" applyAlignment="0" applyProtection="0"/>
    <xf numFmtId="0" fontId="1" fillId="0" borderId="0"/>
    <xf numFmtId="0" fontId="4" fillId="0" borderId="0"/>
    <xf numFmtId="0" fontId="5" fillId="0" borderId="0">
      <alignment horizontal="left" vertical="center" wrapText="1"/>
    </xf>
    <xf numFmtId="0" fontId="2" fillId="0" borderId="0">
      <alignment vertical="center"/>
    </xf>
    <xf numFmtId="0" fontId="2" fillId="0" borderId="0">
      <alignment vertical="center"/>
    </xf>
    <xf numFmtId="164" fontId="2" fillId="0" borderId="0">
      <alignment vertical="center" wrapText="1"/>
    </xf>
    <xf numFmtId="164" fontId="2" fillId="0" borderId="0">
      <alignment horizontal="center" vertical="center"/>
    </xf>
    <xf numFmtId="166" fontId="1" fillId="0" borderId="0">
      <alignment horizontal="center" vertical="center"/>
    </xf>
    <xf numFmtId="166" fontId="2" fillId="3" borderId="0">
      <alignment horizontal="center" vertical="center"/>
    </xf>
    <xf numFmtId="0" fontId="20" fillId="0" borderId="0"/>
  </cellStyleXfs>
  <cellXfs count="196">
    <xf numFmtId="0" fontId="0" fillId="0" borderId="0" xfId="0">
      <alignment vertical="center"/>
    </xf>
    <xf numFmtId="0" fontId="2" fillId="2" borderId="0" xfId="2" applyFont="1" applyFill="1" applyAlignment="1">
      <alignment vertical="center" wrapText="1"/>
    </xf>
    <xf numFmtId="0" fontId="3" fillId="2" borderId="0" xfId="2" applyFont="1" applyFill="1"/>
    <xf numFmtId="0" fontId="3" fillId="2" borderId="0" xfId="3" applyFont="1" applyFill="1" applyAlignment="1">
      <alignment horizontal="center" vertical="center"/>
    </xf>
    <xf numFmtId="0" fontId="2" fillId="2" borderId="0" xfId="3" applyFont="1" applyFill="1" applyAlignment="1">
      <alignment vertical="center"/>
    </xf>
    <xf numFmtId="0" fontId="2" fillId="2" borderId="0" xfId="2" applyFont="1" applyFill="1" applyAlignment="1">
      <alignment horizontal="right" vertical="center" wrapText="1"/>
    </xf>
    <xf numFmtId="0" fontId="2" fillId="2" borderId="0" xfId="2" applyFont="1" applyFill="1"/>
    <xf numFmtId="0" fontId="2" fillId="2" borderId="0" xfId="2" applyFont="1" applyFill="1" applyAlignment="1">
      <alignment wrapText="1"/>
    </xf>
    <xf numFmtId="0" fontId="2" fillId="3" borderId="0" xfId="2" applyFont="1" applyFill="1" applyAlignment="1">
      <alignment horizontal="center" vertical="center"/>
    </xf>
    <xf numFmtId="0" fontId="2" fillId="2" borderId="0" xfId="4" applyFont="1" applyFill="1" applyAlignment="1">
      <alignment horizontal="left" vertical="center"/>
    </xf>
    <xf numFmtId="0" fontId="2" fillId="0" borderId="0" xfId="5" applyAlignment="1">
      <alignment vertical="top"/>
    </xf>
    <xf numFmtId="0" fontId="6" fillId="3" borderId="0" xfId="2" applyFont="1" applyFill="1" applyAlignment="1">
      <alignment horizontal="center" vertical="center"/>
    </xf>
    <xf numFmtId="0" fontId="6" fillId="2" borderId="0" xfId="4" applyFont="1" applyFill="1" applyAlignment="1">
      <alignment horizontal="left" vertical="center"/>
    </xf>
    <xf numFmtId="0" fontId="2" fillId="3" borderId="0" xfId="5" applyFill="1" applyAlignment="1">
      <alignment horizontal="center" vertical="center"/>
    </xf>
    <xf numFmtId="0" fontId="2" fillId="0" borderId="0" xfId="5" applyAlignment="1">
      <alignment horizontal="center" vertical="center"/>
    </xf>
    <xf numFmtId="0" fontId="2" fillId="0" borderId="0" xfId="5" applyAlignment="1">
      <alignment horizontal="left"/>
    </xf>
    <xf numFmtId="0" fontId="2" fillId="0" borderId="0" xfId="5" applyAlignment="1">
      <alignment horizontal="center"/>
    </xf>
    <xf numFmtId="0" fontId="2" fillId="0" borderId="0" xfId="5">
      <alignment vertical="center"/>
    </xf>
    <xf numFmtId="0" fontId="2" fillId="2" borderId="0" xfId="6" applyFill="1" applyAlignment="1">
      <alignment horizontal="center" vertical="center"/>
    </xf>
    <xf numFmtId="0" fontId="2" fillId="2" borderId="0" xfId="6" applyFill="1" applyAlignment="1">
      <alignment horizontal="center" vertical="center" wrapText="1"/>
    </xf>
    <xf numFmtId="164" fontId="2" fillId="2" borderId="0" xfId="7" applyFill="1" applyAlignment="1">
      <alignment horizontal="center" vertical="center" wrapText="1"/>
    </xf>
    <xf numFmtId="164" fontId="2" fillId="2" borderId="0" xfId="7" applyFill="1" applyAlignment="1">
      <alignment horizontal="left" vertical="center"/>
    </xf>
    <xf numFmtId="0" fontId="2" fillId="2" borderId="0" xfId="3" applyFont="1" applyFill="1" applyAlignment="1">
      <alignment horizontal="center" vertical="center" wrapText="1"/>
    </xf>
    <xf numFmtId="164" fontId="2" fillId="2" borderId="0" xfId="7" applyFill="1" applyAlignment="1">
      <alignment horizontal="left" vertical="center" wrapText="1"/>
    </xf>
    <xf numFmtId="0" fontId="6" fillId="2" borderId="0" xfId="6" applyFont="1" applyFill="1" applyAlignment="1">
      <alignment horizontal="center" vertical="center" wrapText="1"/>
    </xf>
    <xf numFmtId="164" fontId="6" fillId="2" borderId="0" xfId="7" applyFont="1" applyFill="1" applyAlignment="1">
      <alignment horizontal="center" vertical="center" wrapText="1"/>
    </xf>
    <xf numFmtId="164" fontId="6" fillId="2" borderId="0" xfId="7" applyFont="1" applyFill="1" applyAlignment="1">
      <alignment horizontal="left" vertical="center"/>
    </xf>
    <xf numFmtId="0" fontId="6" fillId="2" borderId="0" xfId="3" applyFont="1" applyFill="1" applyAlignment="1">
      <alignment horizontal="center" vertical="center" wrapText="1"/>
    </xf>
    <xf numFmtId="164" fontId="6" fillId="2" borderId="0" xfId="7" applyFont="1" applyFill="1" applyAlignment="1">
      <alignment horizontal="left" vertical="center" wrapText="1"/>
    </xf>
    <xf numFmtId="0" fontId="3" fillId="2" borderId="0" xfId="5" applyFont="1" applyFill="1" applyAlignment="1">
      <alignment horizontal="center" vertical="center" wrapText="1"/>
    </xf>
    <xf numFmtId="0" fontId="3" fillId="0" borderId="0" xfId="5" applyFont="1" applyAlignment="1">
      <alignment horizontal="center" vertical="center" wrapText="1"/>
    </xf>
    <xf numFmtId="0" fontId="2" fillId="2" borderId="0" xfId="3" applyFont="1" applyFill="1" applyAlignment="1">
      <alignment horizontal="center" vertical="center"/>
    </xf>
    <xf numFmtId="0" fontId="2" fillId="0" borderId="0" xfId="3" applyFont="1" applyAlignment="1">
      <alignment horizontal="center" vertical="center" textRotation="90" wrapText="1"/>
    </xf>
    <xf numFmtId="0" fontId="2" fillId="0" borderId="0" xfId="2" applyFont="1" applyAlignment="1">
      <alignment horizontal="center" vertical="center" wrapText="1"/>
    </xf>
    <xf numFmtId="0" fontId="2" fillId="0" borderId="0" xfId="2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textRotation="90" wrapText="1"/>
    </xf>
    <xf numFmtId="0" fontId="2" fillId="4" borderId="0" xfId="3" applyFont="1" applyFill="1" applyAlignment="1">
      <alignment horizontal="center" vertical="center" wrapText="1"/>
    </xf>
    <xf numFmtId="164" fontId="2" fillId="4" borderId="0" xfId="8" applyFill="1" applyAlignment="1">
      <alignment horizontal="center" vertical="center" textRotation="90" wrapText="1"/>
    </xf>
    <xf numFmtId="164" fontId="2" fillId="4" borderId="0" xfId="8" applyFill="1" applyAlignment="1">
      <alignment horizontal="left" vertical="center" wrapText="1"/>
    </xf>
    <xf numFmtId="0" fontId="2" fillId="0" borderId="0" xfId="5" applyAlignment="1">
      <alignment horizontal="center" vertical="center" wrapText="1"/>
    </xf>
    <xf numFmtId="0" fontId="6" fillId="4" borderId="0" xfId="3" applyFont="1" applyFill="1" applyAlignment="1">
      <alignment horizontal="center" vertical="center" wrapText="1"/>
    </xf>
    <xf numFmtId="164" fontId="6" fillId="4" borderId="0" xfId="8" applyFont="1" applyFill="1" applyAlignment="1">
      <alignment horizontal="center" vertical="center" textRotation="90" wrapText="1"/>
    </xf>
    <xf numFmtId="164" fontId="6" fillId="4" borderId="0" xfId="8" applyFont="1" applyFill="1" applyAlignment="1">
      <alignment horizontal="left" vertical="center" wrapText="1"/>
    </xf>
    <xf numFmtId="0" fontId="2" fillId="5" borderId="0" xfId="5" applyFill="1" applyAlignment="1">
      <alignment horizontal="center" vertical="center" wrapText="1"/>
    </xf>
    <xf numFmtId="0" fontId="2" fillId="6" borderId="0" xfId="5" applyFill="1" applyAlignment="1">
      <alignment horizontal="center" vertical="center" textRotation="90" wrapText="1"/>
    </xf>
    <xf numFmtId="0" fontId="2" fillId="7" borderId="0" xfId="5" applyFill="1" applyAlignment="1">
      <alignment horizontal="center" vertical="center" textRotation="90" wrapText="1"/>
    </xf>
    <xf numFmtId="0" fontId="2" fillId="0" borderId="0" xfId="5" applyAlignment="1">
      <alignment horizontal="center" vertical="center" textRotation="90" wrapText="1"/>
    </xf>
    <xf numFmtId="0" fontId="2" fillId="0" borderId="0" xfId="5" applyAlignment="1">
      <alignment horizontal="center" vertical="center" textRotation="90"/>
    </xf>
    <xf numFmtId="0" fontId="2" fillId="0" borderId="0" xfId="3" applyFont="1" applyAlignment="1">
      <alignment horizontal="center" vertical="center" wrapText="1"/>
    </xf>
    <xf numFmtId="164" fontId="7" fillId="4" borderId="0" xfId="8" applyFont="1" applyFill="1">
      <alignment horizontal="center" vertical="center"/>
    </xf>
    <xf numFmtId="164" fontId="7" fillId="4" borderId="0" xfId="8" applyFont="1" applyFill="1" applyAlignment="1">
      <alignment horizontal="left" vertical="center"/>
    </xf>
    <xf numFmtId="164" fontId="8" fillId="4" borderId="0" xfId="8" applyFont="1" applyFill="1">
      <alignment horizontal="center" vertical="center"/>
    </xf>
    <xf numFmtId="164" fontId="8" fillId="4" borderId="0" xfId="8" applyFont="1" applyFill="1" applyAlignment="1">
      <alignment horizontal="left" vertical="center"/>
    </xf>
    <xf numFmtId="0" fontId="2" fillId="0" borderId="0" xfId="5" applyAlignment="1">
      <alignment horizontal="left"/>
    </xf>
    <xf numFmtId="0" fontId="2" fillId="6" borderId="0" xfId="5" applyFill="1" applyAlignment="1">
      <alignment horizontal="center" vertical="center" wrapText="1"/>
    </xf>
    <xf numFmtId="0" fontId="2" fillId="0" borderId="0" xfId="5" applyAlignment="1">
      <alignment horizontal="center" vertical="top" wrapText="1"/>
    </xf>
    <xf numFmtId="165" fontId="2" fillId="0" borderId="0" xfId="5" applyNumberFormat="1" applyAlignment="1">
      <alignment horizontal="center"/>
    </xf>
    <xf numFmtId="2" fontId="2" fillId="0" borderId="0" xfId="5" applyNumberFormat="1" applyAlignment="1">
      <alignment horizontal="center"/>
    </xf>
    <xf numFmtId="0" fontId="2" fillId="2" borderId="0" xfId="3" applyFont="1" applyFill="1" applyAlignment="1">
      <alignment horizontal="left" vertical="center"/>
    </xf>
    <xf numFmtId="49" fontId="2" fillId="6" borderId="0" xfId="6" applyNumberFormat="1" applyFill="1" applyAlignment="1" applyProtection="1">
      <alignment horizontal="center" vertical="center" wrapText="1"/>
      <protection locked="0"/>
    </xf>
    <xf numFmtId="49" fontId="2" fillId="6" borderId="0" xfId="6" applyNumberFormat="1" applyFill="1" applyAlignment="1" applyProtection="1">
      <alignment horizontal="center" vertical="center"/>
      <protection locked="0"/>
    </xf>
    <xf numFmtId="166" fontId="2" fillId="6" borderId="0" xfId="9" applyFont="1" applyFill="1" applyAlignment="1">
      <alignment horizontal="left" vertical="center" wrapText="1"/>
    </xf>
    <xf numFmtId="166" fontId="2" fillId="6" borderId="0" xfId="9" applyFont="1" applyFill="1">
      <alignment horizontal="center" vertical="center"/>
    </xf>
    <xf numFmtId="166" fontId="2" fillId="6" borderId="0" xfId="9" quotePrefix="1" applyFont="1" applyFill="1" applyAlignment="1">
      <alignment horizontal="left" vertical="center"/>
    </xf>
    <xf numFmtId="166" fontId="2" fillId="6" borderId="0" xfId="9" quotePrefix="1" applyFont="1" applyFill="1" applyAlignment="1">
      <alignment horizontal="left" vertical="center" wrapText="1"/>
    </xf>
    <xf numFmtId="0" fontId="2" fillId="6" borderId="0" xfId="9" quotePrefix="1" applyNumberFormat="1" applyFont="1" applyFill="1">
      <alignment horizontal="center" vertical="center"/>
    </xf>
    <xf numFmtId="1" fontId="2" fillId="6" borderId="0" xfId="6" applyNumberFormat="1" applyFill="1" applyAlignment="1">
      <alignment horizontal="center" vertical="center"/>
    </xf>
    <xf numFmtId="0" fontId="2" fillId="8" borderId="0" xfId="9" applyNumberFormat="1" applyFont="1" applyFill="1">
      <alignment horizontal="center" vertical="center"/>
    </xf>
    <xf numFmtId="2" fontId="2" fillId="8" borderId="0" xfId="9" applyNumberFormat="1" applyFont="1" applyFill="1">
      <alignment horizontal="center" vertical="center"/>
    </xf>
    <xf numFmtId="0" fontId="2" fillId="8" borderId="0" xfId="9" applyNumberFormat="1" applyFont="1" applyFill="1" applyAlignment="1">
      <alignment horizontal="left" vertical="center" wrapText="1"/>
    </xf>
    <xf numFmtId="1" fontId="2" fillId="0" borderId="0" xfId="5" applyNumberFormat="1" applyAlignment="1">
      <alignment horizontal="center" vertical="center"/>
    </xf>
    <xf numFmtId="1" fontId="6" fillId="6" borderId="0" xfId="6" applyNumberFormat="1" applyFont="1" applyFill="1" applyAlignment="1">
      <alignment horizontal="center" vertical="center"/>
    </xf>
    <xf numFmtId="0" fontId="6" fillId="8" borderId="0" xfId="9" applyNumberFormat="1" applyFont="1" applyFill="1">
      <alignment horizontal="center" vertical="center"/>
    </xf>
    <xf numFmtId="2" fontId="6" fillId="8" borderId="0" xfId="9" applyNumberFormat="1" applyFont="1" applyFill="1">
      <alignment horizontal="center" vertical="center"/>
    </xf>
    <xf numFmtId="0" fontId="6" fillId="8" borderId="0" xfId="9" applyNumberFormat="1" applyFont="1" applyFill="1" applyAlignment="1">
      <alignment horizontal="left" vertical="center" wrapText="1"/>
    </xf>
    <xf numFmtId="1" fontId="2" fillId="6" borderId="0" xfId="5" applyNumberFormat="1" applyFill="1" applyAlignment="1">
      <alignment horizontal="center" vertical="center"/>
    </xf>
    <xf numFmtId="0" fontId="2" fillId="3" borderId="0" xfId="5" applyFill="1">
      <alignment vertical="center"/>
    </xf>
    <xf numFmtId="0" fontId="2" fillId="7" borderId="0" xfId="5" applyFill="1" applyAlignment="1">
      <alignment horizontal="center" vertical="center"/>
    </xf>
    <xf numFmtId="2" fontId="2" fillId="6" borderId="0" xfId="5" applyNumberFormat="1" applyFill="1" applyAlignment="1">
      <alignment horizontal="center" vertical="center"/>
    </xf>
    <xf numFmtId="2" fontId="2" fillId="0" borderId="0" xfId="5" applyNumberFormat="1" applyAlignment="1">
      <alignment horizontal="center" vertical="center"/>
    </xf>
    <xf numFmtId="2" fontId="2" fillId="0" borderId="0" xfId="5" applyNumberFormat="1">
      <alignment vertical="center"/>
    </xf>
    <xf numFmtId="0" fontId="2" fillId="2" borderId="0" xfId="0" applyFont="1" applyFill="1" applyAlignment="1">
      <alignment vertical="center" wrapText="1"/>
    </xf>
    <xf numFmtId="166" fontId="2" fillId="6" borderId="0" xfId="9" quotePrefix="1" applyFont="1" applyFill="1">
      <alignment horizontal="center" vertical="center"/>
    </xf>
    <xf numFmtId="166" fontId="2" fillId="6" borderId="0" xfId="9" quotePrefix="1" applyFont="1" applyFill="1" applyAlignment="1">
      <alignment horizontal="center" vertical="center" wrapText="1"/>
    </xf>
    <xf numFmtId="49" fontId="2" fillId="9" borderId="0" xfId="3" quotePrefix="1" applyNumberFormat="1" applyFont="1" applyFill="1" applyAlignment="1" applyProtection="1">
      <alignment horizontal="center" vertical="center"/>
      <protection locked="0"/>
    </xf>
    <xf numFmtId="49" fontId="2" fillId="9" borderId="0" xfId="3" applyNumberFormat="1" applyFont="1" applyFill="1" applyAlignment="1" applyProtection="1">
      <alignment horizontal="center" vertical="center" wrapText="1"/>
      <protection locked="0"/>
    </xf>
    <xf numFmtId="166" fontId="2" fillId="3" borderId="0" xfId="9" applyFont="1" applyFill="1" applyAlignment="1">
      <alignment horizontal="left" vertical="center" wrapText="1"/>
    </xf>
    <xf numFmtId="166" fontId="2" fillId="3" borderId="0" xfId="9" applyFont="1" applyFill="1">
      <alignment horizontal="center" vertical="center"/>
    </xf>
    <xf numFmtId="166" fontId="1" fillId="3" borderId="0" xfId="9" quotePrefix="1" applyFill="1" applyAlignment="1">
      <alignment horizontal="left" vertical="center"/>
    </xf>
    <xf numFmtId="166" fontId="2" fillId="3" borderId="0" xfId="9" quotePrefix="1" applyFont="1" applyFill="1" applyAlignment="1">
      <alignment horizontal="left" vertical="center"/>
    </xf>
    <xf numFmtId="0" fontId="2" fillId="3" borderId="0" xfId="9" quotePrefix="1" applyNumberFormat="1" applyFont="1" applyFill="1">
      <alignment horizontal="center" vertical="center"/>
    </xf>
    <xf numFmtId="166" fontId="2" fillId="3" borderId="0" xfId="10">
      <alignment horizontal="center" vertical="center"/>
    </xf>
    <xf numFmtId="0" fontId="2" fillId="0" borderId="0" xfId="9" applyNumberFormat="1" applyFont="1">
      <alignment horizontal="center" vertical="center"/>
    </xf>
    <xf numFmtId="2" fontId="2" fillId="0" borderId="0" xfId="9" applyNumberFormat="1" applyFont="1">
      <alignment horizontal="center" vertical="center"/>
    </xf>
    <xf numFmtId="0" fontId="2" fillId="0" borderId="0" xfId="9" applyNumberFormat="1" applyFont="1" applyAlignment="1">
      <alignment horizontal="left" vertical="center" wrapText="1"/>
    </xf>
    <xf numFmtId="167" fontId="2" fillId="0" borderId="0" xfId="5" applyNumberFormat="1" applyAlignment="1">
      <alignment horizontal="center" vertical="center"/>
    </xf>
    <xf numFmtId="166" fontId="6" fillId="3" borderId="0" xfId="10" applyFont="1">
      <alignment horizontal="center" vertical="center"/>
    </xf>
    <xf numFmtId="0" fontId="6" fillId="0" borderId="0" xfId="9" applyNumberFormat="1" applyFont="1">
      <alignment horizontal="center" vertical="center"/>
    </xf>
    <xf numFmtId="2" fontId="6" fillId="0" borderId="0" xfId="9" applyNumberFormat="1" applyFont="1">
      <alignment horizontal="center" vertical="center"/>
    </xf>
    <xf numFmtId="0" fontId="6" fillId="0" borderId="0" xfId="9" applyNumberFormat="1" applyFont="1" applyAlignment="1">
      <alignment horizontal="left" vertical="center" wrapText="1"/>
    </xf>
    <xf numFmtId="168" fontId="2" fillId="0" borderId="0" xfId="5" applyNumberFormat="1" applyAlignment="1">
      <alignment horizontal="center" vertical="center"/>
    </xf>
    <xf numFmtId="168" fontId="2" fillId="9" borderId="0" xfId="5" applyNumberFormat="1" applyFill="1" applyAlignment="1">
      <alignment horizontal="center" vertical="center"/>
    </xf>
    <xf numFmtId="0" fontId="2" fillId="9" borderId="0" xfId="5" applyFill="1">
      <alignment vertical="center"/>
    </xf>
    <xf numFmtId="0" fontId="2" fillId="9" borderId="0" xfId="5" applyFill="1" applyAlignment="1">
      <alignment horizontal="center" vertical="center"/>
    </xf>
    <xf numFmtId="0" fontId="2" fillId="9" borderId="0" xfId="0" applyFont="1" applyFill="1">
      <alignment vertical="center"/>
    </xf>
    <xf numFmtId="0" fontId="2" fillId="10" borderId="0" xfId="2" applyFont="1" applyFill="1" applyAlignment="1">
      <alignment vertical="center" wrapText="1"/>
    </xf>
    <xf numFmtId="49" fontId="2" fillId="9" borderId="0" xfId="3" quotePrefix="1" applyNumberFormat="1" applyFont="1" applyFill="1" applyAlignment="1" applyProtection="1">
      <alignment horizontal="center" vertical="center" wrapText="1"/>
      <protection locked="0"/>
    </xf>
    <xf numFmtId="0" fontId="3" fillId="9" borderId="0" xfId="5" applyFont="1" applyFill="1">
      <alignment vertical="center"/>
    </xf>
    <xf numFmtId="0" fontId="3" fillId="9" borderId="0" xfId="5" applyFont="1" applyFill="1" applyAlignment="1">
      <alignment horizontal="center" vertical="center"/>
    </xf>
    <xf numFmtId="0" fontId="5" fillId="9" borderId="0" xfId="4" applyFill="1" applyAlignment="1">
      <alignment horizontal="left" vertical="center"/>
    </xf>
    <xf numFmtId="0" fontId="11" fillId="9" borderId="0" xfId="5" applyFont="1" applyFill="1">
      <alignment vertical="center"/>
    </xf>
    <xf numFmtId="0" fontId="2" fillId="9" borderId="0" xfId="5" applyFill="1" applyAlignment="1">
      <alignment horizontal="center"/>
    </xf>
    <xf numFmtId="0" fontId="6" fillId="9" borderId="0" xfId="5" applyFont="1" applyFill="1">
      <alignment vertical="center"/>
    </xf>
    <xf numFmtId="0" fontId="12" fillId="9" borderId="0" xfId="4" applyFont="1" applyFill="1" applyAlignment="1">
      <alignment horizontal="left" vertical="center"/>
    </xf>
    <xf numFmtId="0" fontId="3" fillId="0" borderId="0" xfId="5" applyFont="1">
      <alignment vertical="center"/>
    </xf>
    <xf numFmtId="0" fontId="3" fillId="0" borderId="0" xfId="5" applyFont="1" applyAlignment="1">
      <alignment horizontal="center" vertical="center"/>
    </xf>
    <xf numFmtId="0" fontId="5" fillId="0" borderId="0" xfId="4" applyAlignment="1">
      <alignment horizontal="left" vertical="center"/>
    </xf>
    <xf numFmtId="0" fontId="6" fillId="11" borderId="0" xfId="5" applyFont="1" applyFill="1">
      <alignment vertical="center"/>
    </xf>
    <xf numFmtId="0" fontId="12" fillId="0" borderId="0" xfId="4" applyFont="1" applyAlignment="1">
      <alignment horizontal="left" vertical="center"/>
    </xf>
    <xf numFmtId="168" fontId="2" fillId="0" borderId="0" xfId="5" applyNumberFormat="1">
      <alignment vertical="center"/>
    </xf>
    <xf numFmtId="0" fontId="6" fillId="0" borderId="0" xfId="5" applyFont="1">
      <alignment vertical="center"/>
    </xf>
    <xf numFmtId="0" fontId="4" fillId="0" borderId="0" xfId="3"/>
    <xf numFmtId="0" fontId="13" fillId="0" borderId="0" xfId="3" applyFont="1"/>
    <xf numFmtId="0" fontId="4" fillId="0" borderId="0" xfId="3" applyAlignment="1">
      <alignment horizontal="left"/>
    </xf>
    <xf numFmtId="3" fontId="4" fillId="0" borderId="0" xfId="3" applyNumberFormat="1" applyAlignment="1">
      <alignment horizontal="right"/>
    </xf>
    <xf numFmtId="0" fontId="4" fillId="0" borderId="0" xfId="3" applyAlignment="1">
      <alignment horizontal="right"/>
    </xf>
    <xf numFmtId="0" fontId="4" fillId="0" borderId="0" xfId="3" applyAlignment="1">
      <alignment horizontal="center"/>
    </xf>
    <xf numFmtId="3" fontId="14" fillId="0" borderId="0" xfId="3" applyNumberFormat="1" applyFont="1" applyAlignment="1">
      <alignment horizontal="right"/>
    </xf>
    <xf numFmtId="0" fontId="14" fillId="0" borderId="0" xfId="3" applyFont="1" applyAlignment="1">
      <alignment horizontal="right"/>
    </xf>
    <xf numFmtId="0" fontId="14" fillId="0" borderId="0" xfId="3" applyFont="1" applyAlignment="1">
      <alignment horizontal="left"/>
    </xf>
    <xf numFmtId="0" fontId="14" fillId="0" borderId="0" xfId="3" applyFont="1" applyAlignment="1">
      <alignment horizontal="center"/>
    </xf>
    <xf numFmtId="0" fontId="15" fillId="0" borderId="0" xfId="3" applyFont="1"/>
    <xf numFmtId="0" fontId="1" fillId="0" borderId="0" xfId="3" applyFont="1"/>
    <xf numFmtId="0" fontId="17" fillId="0" borderId="0" xfId="3" applyFont="1" applyAlignment="1">
      <alignment horizontal="left"/>
    </xf>
    <xf numFmtId="3" fontId="4" fillId="0" borderId="0" xfId="3" applyNumberFormat="1"/>
    <xf numFmtId="3" fontId="4" fillId="12" borderId="0" xfId="3" applyNumberFormat="1" applyFill="1"/>
    <xf numFmtId="3" fontId="4" fillId="13" borderId="0" xfId="3" applyNumberFormat="1" applyFill="1"/>
    <xf numFmtId="0" fontId="17" fillId="0" borderId="0" xfId="3" applyFont="1"/>
    <xf numFmtId="0" fontId="18" fillId="0" borderId="0" xfId="3" applyFont="1"/>
    <xf numFmtId="3" fontId="17" fillId="0" borderId="0" xfId="3" applyNumberFormat="1" applyFont="1"/>
    <xf numFmtId="169" fontId="17" fillId="0" borderId="0" xfId="1" applyNumberFormat="1" applyFont="1" applyAlignment="1">
      <alignment horizontal="left"/>
    </xf>
    <xf numFmtId="4" fontId="17" fillId="0" borderId="0" xfId="3" applyNumberFormat="1" applyFont="1"/>
    <xf numFmtId="169" fontId="4" fillId="0" borderId="0" xfId="3" applyNumberFormat="1" applyAlignment="1">
      <alignment horizontal="left"/>
    </xf>
    <xf numFmtId="170" fontId="4" fillId="0" borderId="0" xfId="3" applyNumberFormat="1"/>
    <xf numFmtId="3" fontId="18" fillId="13" borderId="0" xfId="3" applyNumberFormat="1" applyFont="1" applyFill="1"/>
    <xf numFmtId="0" fontId="19" fillId="14" borderId="0" xfId="3" applyFont="1" applyFill="1" applyAlignment="1">
      <alignment horizontal="left"/>
    </xf>
    <xf numFmtId="3" fontId="19" fillId="14" borderId="0" xfId="3" applyNumberFormat="1" applyFont="1" applyFill="1" applyAlignment="1">
      <alignment horizontal="right"/>
    </xf>
    <xf numFmtId="0" fontId="19" fillId="14" borderId="0" xfId="3" applyFont="1" applyFill="1"/>
    <xf numFmtId="3" fontId="4" fillId="14" borderId="0" xfId="3" applyNumberFormat="1" applyFill="1" applyAlignment="1">
      <alignment horizontal="right"/>
    </xf>
    <xf numFmtId="0" fontId="4" fillId="14" borderId="0" xfId="3" applyFill="1" applyAlignment="1">
      <alignment horizontal="right"/>
    </xf>
    <xf numFmtId="0" fontId="4" fillId="14" borderId="0" xfId="3" applyFill="1" applyAlignment="1">
      <alignment horizontal="left"/>
    </xf>
    <xf numFmtId="0" fontId="4" fillId="14" borderId="0" xfId="3" applyFill="1" applyAlignment="1">
      <alignment horizontal="center"/>
    </xf>
    <xf numFmtId="3" fontId="14" fillId="14" borderId="0" xfId="3" applyNumberFormat="1" applyFont="1" applyFill="1" applyAlignment="1">
      <alignment horizontal="right"/>
    </xf>
    <xf numFmtId="0" fontId="14" fillId="14" borderId="0" xfId="3" applyFont="1" applyFill="1" applyAlignment="1">
      <alignment horizontal="right"/>
    </xf>
    <xf numFmtId="0" fontId="14" fillId="14" borderId="0" xfId="3" applyFont="1" applyFill="1" applyAlignment="1">
      <alignment horizontal="left"/>
    </xf>
    <xf numFmtId="0" fontId="14" fillId="14" borderId="0" xfId="3" applyFont="1" applyFill="1" applyAlignment="1">
      <alignment horizontal="center"/>
    </xf>
    <xf numFmtId="2" fontId="19" fillId="14" borderId="0" xfId="3" applyNumberFormat="1" applyFont="1" applyFill="1" applyAlignment="1">
      <alignment horizontal="left"/>
    </xf>
    <xf numFmtId="3" fontId="19" fillId="14" borderId="0" xfId="3" applyNumberFormat="1" applyFont="1" applyFill="1" applyAlignment="1">
      <alignment horizontal="left"/>
    </xf>
    <xf numFmtId="0" fontId="1" fillId="14" borderId="0" xfId="3" applyFont="1" applyFill="1"/>
    <xf numFmtId="0" fontId="4" fillId="14" borderId="0" xfId="3" applyFill="1"/>
    <xf numFmtId="0" fontId="13" fillId="14" borderId="0" xfId="3" applyFont="1" applyFill="1"/>
    <xf numFmtId="171" fontId="4" fillId="14" borderId="0" xfId="3" applyNumberFormat="1" applyFill="1"/>
    <xf numFmtId="0" fontId="0" fillId="0" borderId="0" xfId="11" applyFont="1" applyAlignment="1">
      <alignment horizontal="center"/>
    </xf>
    <xf numFmtId="0" fontId="21" fillId="0" borderId="0" xfId="5" applyFont="1">
      <alignment vertical="center"/>
    </xf>
    <xf numFmtId="0" fontId="11" fillId="0" borderId="0" xfId="5" applyFont="1">
      <alignment vertical="center"/>
    </xf>
    <xf numFmtId="0" fontId="22" fillId="0" borderId="0" xfId="5" applyFont="1">
      <alignment vertical="center"/>
    </xf>
    <xf numFmtId="0" fontId="23" fillId="0" borderId="0" xfId="5" applyFont="1" applyAlignment="1">
      <alignment horizontal="right" vertical="center" textRotation="90" wrapText="1"/>
    </xf>
    <xf numFmtId="11" fontId="2" fillId="0" borderId="0" xfId="5" applyNumberFormat="1">
      <alignment vertical="center"/>
    </xf>
    <xf numFmtId="11" fontId="5" fillId="0" borderId="0" xfId="4" applyNumberFormat="1" applyAlignment="1">
      <alignment horizontal="left" vertical="center"/>
    </xf>
    <xf numFmtId="11" fontId="11" fillId="0" borderId="0" xfId="5" applyNumberFormat="1" applyFont="1">
      <alignment vertical="center"/>
    </xf>
    <xf numFmtId="11" fontId="6" fillId="0" borderId="0" xfId="5" applyNumberFormat="1" applyFont="1">
      <alignment vertical="center"/>
    </xf>
    <xf numFmtId="11" fontId="12" fillId="0" borderId="0" xfId="4" applyNumberFormat="1" applyFont="1" applyAlignment="1">
      <alignment horizontal="left" vertical="center"/>
    </xf>
    <xf numFmtId="0" fontId="3" fillId="0" borderId="0" xfId="5" applyFont="1" applyAlignment="1">
      <alignment horizontal="right" vertical="center"/>
    </xf>
    <xf numFmtId="0" fontId="23" fillId="0" borderId="0" xfId="5" applyFont="1" applyAlignment="1">
      <alignment horizontal="center" vertical="center" textRotation="90" wrapText="1"/>
    </xf>
    <xf numFmtId="11" fontId="24" fillId="0" borderId="0" xfId="5" applyNumberFormat="1" applyFont="1">
      <alignment vertical="center"/>
    </xf>
    <xf numFmtId="168" fontId="5" fillId="0" borderId="0" xfId="4" applyNumberFormat="1" applyAlignment="1">
      <alignment horizontal="left" vertical="center"/>
    </xf>
    <xf numFmtId="3" fontId="5" fillId="0" borderId="0" xfId="4" applyNumberFormat="1" applyAlignment="1">
      <alignment horizontal="left" vertical="center"/>
    </xf>
    <xf numFmtId="0" fontId="23" fillId="0" borderId="0" xfId="5" applyFont="1" applyAlignment="1">
      <alignment horizontal="center" vertical="center" textRotation="90" wrapText="1"/>
    </xf>
    <xf numFmtId="9" fontId="2" fillId="0" borderId="0" xfId="1" applyFont="1" applyFill="1" applyBorder="1" applyAlignment="1">
      <alignment vertical="center"/>
    </xf>
    <xf numFmtId="172" fontId="2" fillId="0" borderId="0" xfId="5" applyNumberFormat="1">
      <alignment vertical="center"/>
    </xf>
    <xf numFmtId="0" fontId="23" fillId="0" borderId="0" xfId="5" applyFont="1" applyAlignment="1">
      <alignment horizontal="left" vertical="center"/>
    </xf>
    <xf numFmtId="0" fontId="23" fillId="0" borderId="0" xfId="5" applyFont="1" applyAlignment="1">
      <alignment horizontal="center" vertical="center" textRotation="90"/>
    </xf>
    <xf numFmtId="0" fontId="2" fillId="0" borderId="1" xfId="5" applyBorder="1">
      <alignment vertical="center"/>
    </xf>
    <xf numFmtId="0" fontId="2" fillId="0" borderId="2" xfId="5" applyBorder="1">
      <alignment vertical="center"/>
    </xf>
    <xf numFmtId="11" fontId="2" fillId="0" borderId="2" xfId="5" applyNumberFormat="1" applyBorder="1">
      <alignment vertical="center"/>
    </xf>
    <xf numFmtId="11" fontId="11" fillId="0" borderId="2" xfId="5" applyNumberFormat="1" applyFont="1" applyBorder="1">
      <alignment vertical="center"/>
    </xf>
    <xf numFmtId="11" fontId="6" fillId="0" borderId="2" xfId="5" applyNumberFormat="1" applyFont="1" applyBorder="1">
      <alignment vertical="center"/>
    </xf>
    <xf numFmtId="0" fontId="2" fillId="0" borderId="3" xfId="5" applyBorder="1">
      <alignment vertical="center"/>
    </xf>
    <xf numFmtId="0" fontId="25" fillId="15" borderId="3" xfId="5" applyFont="1" applyFill="1" applyBorder="1">
      <alignment vertical="center"/>
    </xf>
    <xf numFmtId="0" fontId="25" fillId="15" borderId="0" xfId="5" applyFont="1" applyFill="1">
      <alignment vertical="center"/>
    </xf>
    <xf numFmtId="0" fontId="26" fillId="15" borderId="0" xfId="5" applyFont="1" applyFill="1">
      <alignment vertical="center"/>
    </xf>
    <xf numFmtId="0" fontId="27" fillId="15" borderId="0" xfId="5" applyFont="1" applyFill="1">
      <alignment vertical="center"/>
    </xf>
    <xf numFmtId="0" fontId="2" fillId="0" borderId="4" xfId="5" applyBorder="1">
      <alignment vertical="center"/>
    </xf>
    <xf numFmtId="0" fontId="2" fillId="0" borderId="5" xfId="5" applyBorder="1">
      <alignment vertical="center"/>
    </xf>
    <xf numFmtId="0" fontId="11" fillId="0" borderId="5" xfId="5" applyFont="1" applyBorder="1">
      <alignment vertical="center"/>
    </xf>
    <xf numFmtId="0" fontId="6" fillId="0" borderId="5" xfId="5" applyFont="1" applyBorder="1">
      <alignment vertical="center"/>
    </xf>
  </cellXfs>
  <cellStyles count="12">
    <cellStyle name="EcoZahl" xfId="10" xr:uid="{D1EA5D8A-2DDC-784A-9FB9-6F5A786E3828}"/>
    <cellStyle name="Normal" xfId="0" builtinId="0"/>
    <cellStyle name="Percent" xfId="1" builtinId="5"/>
    <cellStyle name="Standard 2" xfId="3" xr:uid="{50EF8220-1F6C-8049-B44F-635E7523FE12}"/>
    <cellStyle name="Standard 2 3" xfId="6" xr:uid="{4A14F2FB-F056-E743-8A19-6B3D46040908}"/>
    <cellStyle name="Standard 3" xfId="2" xr:uid="{CBE01D45-5990-C544-9E9A-1AD41D3CC575}"/>
    <cellStyle name="Standard 6" xfId="5" xr:uid="{42E6F9EF-6F28-FB4E-BA25-6A13C1C88FCE}"/>
    <cellStyle name="Standard_ecoinvent2000-names-3.9" xfId="4" xr:uid="{9C114BD3-C781-8C43-AE1A-C26FACDBD05B}"/>
    <cellStyle name="Standard_Modules-rf" xfId="11" xr:uid="{4988A197-03D0-2C43-9F17-BB34140E1838}"/>
    <cellStyle name="text 2" xfId="8" xr:uid="{06927D30-8D29-DD48-8BF1-3E8F8119ADBF}"/>
    <cellStyle name="text 3" xfId="7" xr:uid="{66E2E288-9AEF-3A4E-B5BF-B2AA71213967}"/>
    <cellStyle name="wissenschaft-Eingabe 2" xfId="9" xr:uid="{B591376C-6ED1-C14E-817C-5A5CE3EA2430}"/>
  </cellStyles>
  <dxfs count="22">
    <dxf>
      <border>
        <left/>
        <right/>
        <top style="thin">
          <color indexed="64"/>
        </top>
        <bottom/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border>
        <left/>
        <right/>
        <top style="thin">
          <color indexed="64"/>
        </top>
        <bottom/>
      </border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border>
        <left/>
        <right/>
        <top style="thin">
          <color indexed="64"/>
        </top>
        <bottom/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border>
        <left/>
        <right/>
        <top style="thin">
          <color indexed="64"/>
        </top>
        <bottom/>
      </border>
    </dxf>
    <dxf>
      <fill>
        <patternFill patternType="none">
          <bgColor indexed="65"/>
        </patternFill>
      </fill>
    </dxf>
    <dxf>
      <border>
        <left/>
        <right/>
        <top style="thin">
          <color indexed="64"/>
        </top>
        <bottom/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endez/Documents/Postdoc/Software_dev/Brightway/BW_Tutorials/BW2_BasicTutorial/data/PVPS-Task12-Separated/PVPS-Task12-19_2020_EcoSpold_LCI-PV-supplyChai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-NF3"/>
      <sheetName val="X-NF3-wastewater"/>
      <sheetName val="X-fluor"/>
      <sheetName val="X-PVB foil"/>
      <sheetName val="X-PVB"/>
      <sheetName val="X-PVA"/>
      <sheetName val="X-emulsion polymerisation"/>
      <sheetName val="X-silane"/>
      <sheetName val="X-MG-Si"/>
      <sheetName val="X-MO-EG"/>
      <sheetName val="X-Si-Market"/>
      <sheetName val="X-SoG-Siemens"/>
      <sheetName val="X-SoG-FBR"/>
      <sheetName val="X-Cz-Si"/>
      <sheetName val="X-mc-Si"/>
      <sheetName val="X-Wafer"/>
      <sheetName val="X-Wafer-Market"/>
      <sheetName val="X-Wafer-Plant"/>
      <sheetName val="X-paste"/>
      <sheetName val="X-Cell"/>
      <sheetName val="X-Cell-Market"/>
      <sheetName val="X-Cell-Plant"/>
      <sheetName val="X-Panel"/>
      <sheetName val="X-Panel-Market-RER"/>
      <sheetName val="X-Panel-Market-US"/>
      <sheetName val="X-Panel-Market-APAC"/>
      <sheetName val="X-Panel-Plant"/>
      <sheetName val="cSi-Production-2018"/>
      <sheetName val="X-a-Si"/>
      <sheetName val="X-micro-Si"/>
      <sheetName val="X-micro-Si-RER"/>
      <sheetName val="X-CIS"/>
      <sheetName val="X-CIS-RER"/>
      <sheetName val="X-CdTe"/>
      <sheetName val="X-CdTe-RER"/>
      <sheetName val="X-Panel factory CdTe"/>
      <sheetName val="X-perovskite"/>
      <sheetName val="X-methyl-iodide"/>
      <sheetName val="X-iodine"/>
      <sheetName val="X-ethylene-bromide"/>
      <sheetName val="X-bromine"/>
      <sheetName val="Bill-of-Materials"/>
      <sheetName val="X-Recycling-cSi"/>
      <sheetName val="X-AvoidedBurden-cSi"/>
      <sheetName val="X-Treatment-cSi"/>
      <sheetName val="X-Recycling-CdTe"/>
      <sheetName val="X-AvoidedBurden-CdTe"/>
      <sheetName val="X-Treatment-CdTe"/>
      <sheetName val="X-Montage"/>
      <sheetName val="X-Montage-MontSoleil"/>
      <sheetName val="Freiflaeche"/>
      <sheetName val="X-electric"/>
      <sheetName val="X-electric-large"/>
      <sheetName val="X-inverter"/>
      <sheetName val="X-inverter-MontSoleil"/>
      <sheetName val="X-singleSi-plants-CH"/>
      <sheetName val="X-singleSi-plants-RER"/>
      <sheetName val="X-singleSi-plants-US"/>
      <sheetName val="X-singleSi-plants-APAC"/>
      <sheetName val="X-singleSi-plants-CN"/>
      <sheetName val="X-multiSi-plants-CH"/>
      <sheetName val="X-multiSi-plants-RER"/>
      <sheetName val="X-multiSi-plants-US"/>
      <sheetName val="X-multiSi-plants-APAC"/>
      <sheetName val="X-multiSi-plants-CN"/>
      <sheetName val="X-cSi-plants-large"/>
      <sheetName val="X-thinfilm-plants-CH"/>
      <sheetName val="X-microSi-plants-RER"/>
      <sheetName val="X-CIS-plants-RER"/>
      <sheetName val="X-CdTe-plants-RER"/>
      <sheetName val="electricity-mixes-data"/>
      <sheetName val="electricity-mixes-shares"/>
      <sheetName val="X-elec-CH"/>
      <sheetName val="X-elec-cSi-plants-large"/>
      <sheetName val="X-elec-RER"/>
      <sheetName val="X-elec-Americas"/>
      <sheetName val="X-elec-APAC"/>
      <sheetName val="X-elec-CN"/>
      <sheetName val="X-Process"/>
      <sheetName val="X-Source"/>
      <sheetName val="X-Per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ortworld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4E37-9184-6A46-AF6D-5F95F2A52B75}">
  <sheetPr codeName="Tabelle63">
    <tabColor theme="6" tint="0.39997558519241921"/>
    <pageSetUpPr fitToPage="1"/>
  </sheetPr>
  <dimension ref="A1:BJ202"/>
  <sheetViews>
    <sheetView tabSelected="1" zoomScaleNormal="100" workbookViewId="0">
      <pane xSplit="11" ySplit="6" topLeftCell="L7" activePane="bottomRight" state="frozen"/>
      <selection pane="topRight"/>
      <selection pane="bottomLeft"/>
      <selection pane="bottomRight"/>
    </sheetView>
  </sheetViews>
  <sheetFormatPr baseColWidth="10" defaultColWidth="11.3984375" defaultRowHeight="12" outlineLevelRow="2" outlineLevelCol="1"/>
  <cols>
    <col min="1" max="1" width="12.796875" style="17" customWidth="1"/>
    <col min="2" max="2" width="15.19921875" style="114" customWidth="1"/>
    <col min="3" max="3" width="3.796875" style="115" hidden="1" customWidth="1" outlineLevel="1"/>
    <col min="4" max="5" width="4.796875" style="17" hidden="1" customWidth="1" outlineLevel="1"/>
    <col min="6" max="6" width="33.796875" style="17" customWidth="1" collapsed="1"/>
    <col min="7" max="7" width="6.796875" style="17" customWidth="1"/>
    <col min="8" max="8" width="8.19921875" style="17" hidden="1" customWidth="1" outlineLevel="1"/>
    <col min="9" max="9" width="19.59765625" style="17" hidden="1" customWidth="1" outlineLevel="1"/>
    <col min="10" max="10" width="2.796875" style="17" customWidth="1" collapsed="1"/>
    <col min="11" max="11" width="4" style="17" customWidth="1"/>
    <col min="12" max="12" width="10.796875" style="17" customWidth="1"/>
    <col min="13" max="14" width="4.3984375" style="116" hidden="1" customWidth="1" outlineLevel="1"/>
    <col min="15" max="15" width="60.796875" style="116" hidden="1" customWidth="1" outlineLevel="1"/>
    <col min="16" max="16" width="10.796875" style="164" customWidth="1" collapsed="1"/>
    <col min="17" max="18" width="4.3984375" style="116" customWidth="1" outlineLevel="1"/>
    <col min="19" max="19" width="60.796875" style="116" customWidth="1" outlineLevel="1"/>
    <col min="20" max="20" width="8.19921875" style="16" customWidth="1"/>
    <col min="21" max="21" width="10.796875" style="120" customWidth="1"/>
    <col min="22" max="23" width="4.3984375" style="118" hidden="1" customWidth="1" outlineLevel="1"/>
    <col min="24" max="24" width="93.59765625" style="118" hidden="1" customWidth="1" outlineLevel="1"/>
    <col min="25" max="25" width="10.796875" style="120" customWidth="1" collapsed="1"/>
    <col min="26" max="27" width="4.3984375" style="118" hidden="1" customWidth="1" outlineLevel="1"/>
    <col min="28" max="28" width="72.19921875" style="118" hidden="1" customWidth="1" outlineLevel="1"/>
    <col min="29" max="29" width="8.19921875" style="16" customWidth="1" collapsed="1"/>
    <col min="30" max="30" width="14.3984375" style="17" hidden="1" customWidth="1" outlineLevel="1"/>
    <col min="31" max="41" width="14" style="17" hidden="1" customWidth="1" outlineLevel="1"/>
    <col min="42" max="42" width="3.59765625" style="17" customWidth="1" collapsed="1"/>
    <col min="43" max="43" width="28.796875" style="16" customWidth="1"/>
    <col min="44" max="44" width="20" style="16" bestFit="1" customWidth="1"/>
    <col min="45" max="45" width="4.19921875" style="16" customWidth="1"/>
    <col min="46" max="46" width="4.3984375" style="16" customWidth="1"/>
    <col min="47" max="47" width="4.19921875" style="16" customWidth="1"/>
    <col min="48" max="48" width="4" style="16" customWidth="1"/>
    <col min="49" max="49" width="3.796875" style="16" customWidth="1"/>
    <col min="50" max="50" width="4.19921875" style="16" customWidth="1"/>
    <col min="51" max="51" width="3.3984375" style="16" hidden="1" customWidth="1" outlineLevel="1"/>
    <col min="52" max="52" width="4.796875" style="17" hidden="1" customWidth="1" outlineLevel="1"/>
    <col min="53" max="54" width="5.3984375" style="17" hidden="1" customWidth="1" outlineLevel="1"/>
    <col min="55" max="55" width="14.796875" style="17" hidden="1" customWidth="1" outlineLevel="1"/>
    <col min="56" max="56" width="4.3984375" style="17" hidden="1" customWidth="1" outlineLevel="1"/>
    <col min="57" max="57" width="4.19921875" style="17" hidden="1" customWidth="1" outlineLevel="1"/>
    <col min="58" max="58" width="4" style="17" hidden="1" customWidth="1" outlineLevel="1"/>
    <col min="59" max="59" width="4.3984375" style="17" hidden="1" customWidth="1" outlineLevel="1"/>
    <col min="60" max="60" width="3.796875" style="17" hidden="1" customWidth="1" outlineLevel="1"/>
    <col min="61" max="61" width="4.19921875" style="17" hidden="1" customWidth="1" outlineLevel="1"/>
    <col min="62" max="62" width="11.3984375" style="17" collapsed="1"/>
    <col min="63" max="16384" width="11.3984375" style="17"/>
  </cols>
  <sheetData>
    <row r="1" spans="1:61" ht="13">
      <c r="A1" s="1"/>
      <c r="B1" s="2"/>
      <c r="C1" s="3"/>
      <c r="D1" s="4"/>
      <c r="E1" s="4"/>
      <c r="F1" s="5" t="s">
        <v>0</v>
      </c>
      <c r="G1" s="6"/>
      <c r="H1" s="6"/>
      <c r="I1" s="7"/>
      <c r="J1" s="6"/>
      <c r="K1" s="6"/>
      <c r="L1" s="8" t="s">
        <v>1</v>
      </c>
      <c r="M1" s="9"/>
      <c r="N1" s="9"/>
      <c r="O1" s="9"/>
      <c r="P1" s="8" t="s">
        <v>2</v>
      </c>
      <c r="Q1" s="9"/>
      <c r="R1" s="9"/>
      <c r="S1" s="9"/>
      <c r="T1" s="10"/>
      <c r="U1" s="11" t="s">
        <v>3</v>
      </c>
      <c r="V1" s="12"/>
      <c r="W1" s="12"/>
      <c r="X1" s="12"/>
      <c r="Y1" s="11" t="s">
        <v>4</v>
      </c>
      <c r="Z1" s="12"/>
      <c r="AA1" s="12"/>
      <c r="AB1" s="12"/>
      <c r="AC1" s="10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4"/>
      <c r="AQ1" s="10"/>
      <c r="AR1" s="10"/>
      <c r="AS1" s="15" t="s">
        <v>5</v>
      </c>
      <c r="AT1" s="15"/>
      <c r="AU1" s="15"/>
      <c r="AV1" s="15"/>
      <c r="AW1" s="15"/>
      <c r="AX1" s="15"/>
      <c r="AZ1" s="16"/>
      <c r="BA1" s="16"/>
      <c r="BB1" s="16"/>
      <c r="BC1" s="16"/>
    </row>
    <row r="2" spans="1:61">
      <c r="A2" s="1"/>
      <c r="B2" s="6"/>
      <c r="C2" s="18" t="s">
        <v>6</v>
      </c>
      <c r="D2" s="19">
        <v>3503</v>
      </c>
      <c r="E2" s="19">
        <v>3504</v>
      </c>
      <c r="F2" s="19">
        <v>3702</v>
      </c>
      <c r="G2" s="19">
        <v>3703</v>
      </c>
      <c r="H2" s="19">
        <v>3506</v>
      </c>
      <c r="I2" s="19">
        <v>3507</v>
      </c>
      <c r="J2" s="19">
        <v>3508</v>
      </c>
      <c r="K2" s="19">
        <v>3706</v>
      </c>
      <c r="L2" s="19">
        <v>3707</v>
      </c>
      <c r="M2" s="20">
        <v>3708</v>
      </c>
      <c r="N2" s="20">
        <v>3709</v>
      </c>
      <c r="O2" s="21">
        <v>3792</v>
      </c>
      <c r="P2" s="22">
        <v>3707</v>
      </c>
      <c r="Q2" s="20">
        <v>3708</v>
      </c>
      <c r="R2" s="20">
        <v>3709</v>
      </c>
      <c r="S2" s="23">
        <v>3792</v>
      </c>
      <c r="T2" s="14"/>
      <c r="U2" s="24"/>
      <c r="V2" s="25"/>
      <c r="W2" s="25"/>
      <c r="X2" s="26"/>
      <c r="Y2" s="27"/>
      <c r="Z2" s="25"/>
      <c r="AA2" s="25"/>
      <c r="AB2" s="28"/>
      <c r="AC2" s="14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30"/>
      <c r="AR2" s="14"/>
    </row>
    <row r="3" spans="1:61" ht="61.5" customHeight="1">
      <c r="A3" s="1" t="s">
        <v>7</v>
      </c>
      <c r="B3" s="1"/>
      <c r="C3" s="31">
        <v>401</v>
      </c>
      <c r="D3" s="32" t="s">
        <v>8</v>
      </c>
      <c r="E3" s="32" t="s">
        <v>9</v>
      </c>
      <c r="F3" s="33" t="s">
        <v>10</v>
      </c>
      <c r="G3" s="34" t="s">
        <v>11</v>
      </c>
      <c r="H3" s="35" t="s">
        <v>12</v>
      </c>
      <c r="I3" s="35" t="s">
        <v>13</v>
      </c>
      <c r="J3" s="34" t="s">
        <v>14</v>
      </c>
      <c r="K3" s="34" t="s">
        <v>15</v>
      </c>
      <c r="L3" s="36" t="s">
        <v>16</v>
      </c>
      <c r="M3" s="37" t="s">
        <v>17</v>
      </c>
      <c r="N3" s="37" t="s">
        <v>18</v>
      </c>
      <c r="O3" s="38" t="s">
        <v>19</v>
      </c>
      <c r="P3" s="36" t="s">
        <v>20</v>
      </c>
      <c r="Q3" s="37" t="s">
        <v>17</v>
      </c>
      <c r="R3" s="37" t="s">
        <v>18</v>
      </c>
      <c r="S3" s="38" t="s">
        <v>19</v>
      </c>
      <c r="T3" s="39"/>
      <c r="U3" s="40" t="s">
        <v>21</v>
      </c>
      <c r="V3" s="41" t="s">
        <v>17</v>
      </c>
      <c r="W3" s="41" t="s">
        <v>18</v>
      </c>
      <c r="X3" s="42" t="s">
        <v>19</v>
      </c>
      <c r="Y3" s="40" t="s">
        <v>21</v>
      </c>
      <c r="Z3" s="41" t="s">
        <v>17</v>
      </c>
      <c r="AA3" s="41" t="s">
        <v>18</v>
      </c>
      <c r="AB3" s="42" t="s">
        <v>19</v>
      </c>
      <c r="AC3" s="39" t="s">
        <v>22</v>
      </c>
      <c r="AD3" s="43" t="s">
        <v>23</v>
      </c>
      <c r="AE3" s="43" t="s">
        <v>24</v>
      </c>
      <c r="AF3" s="43" t="s">
        <v>25</v>
      </c>
      <c r="AG3" s="43" t="s">
        <v>26</v>
      </c>
      <c r="AH3" s="43" t="s">
        <v>27</v>
      </c>
      <c r="AI3" s="43" t="s">
        <v>28</v>
      </c>
      <c r="AJ3" s="43" t="s">
        <v>29</v>
      </c>
      <c r="AK3" s="43" t="s">
        <v>30</v>
      </c>
      <c r="AL3" s="43" t="s">
        <v>31</v>
      </c>
      <c r="AM3" s="43" t="s">
        <v>32</v>
      </c>
      <c r="AN3" s="43" t="s">
        <v>33</v>
      </c>
      <c r="AO3" s="43" t="s">
        <v>34</v>
      </c>
      <c r="AP3" s="39"/>
      <c r="AQ3" s="14" t="s">
        <v>35</v>
      </c>
      <c r="AR3" s="14" t="s">
        <v>36</v>
      </c>
      <c r="AS3" s="44" t="s">
        <v>37</v>
      </c>
      <c r="AT3" s="44" t="s">
        <v>38</v>
      </c>
      <c r="AU3" s="44" t="s">
        <v>39</v>
      </c>
      <c r="AV3" s="44" t="s">
        <v>40</v>
      </c>
      <c r="AW3" s="44" t="s">
        <v>41</v>
      </c>
      <c r="AX3" s="44" t="s">
        <v>42</v>
      </c>
      <c r="AY3" s="45" t="s">
        <v>43</v>
      </c>
      <c r="AZ3" s="45" t="s">
        <v>44</v>
      </c>
      <c r="BA3" s="44" t="s">
        <v>45</v>
      </c>
      <c r="BB3" s="44" t="s">
        <v>46</v>
      </c>
      <c r="BC3" s="46" t="s">
        <v>47</v>
      </c>
      <c r="BD3" s="47" t="s">
        <v>37</v>
      </c>
      <c r="BE3" s="47" t="s">
        <v>38</v>
      </c>
      <c r="BF3" s="47" t="s">
        <v>39</v>
      </c>
      <c r="BG3" s="47" t="s">
        <v>40</v>
      </c>
      <c r="BH3" s="47" t="s">
        <v>41</v>
      </c>
      <c r="BI3" s="47" t="s">
        <v>42</v>
      </c>
    </row>
    <row r="4" spans="1:61" ht="12.75" customHeight="1">
      <c r="A4" s="1"/>
      <c r="B4" s="1"/>
      <c r="C4" s="31">
        <v>662</v>
      </c>
      <c r="D4" s="48"/>
      <c r="E4" s="48"/>
      <c r="F4" s="33" t="s">
        <v>11</v>
      </c>
      <c r="G4" s="33"/>
      <c r="H4" s="33"/>
      <c r="I4" s="33"/>
      <c r="J4" s="33"/>
      <c r="K4" s="33"/>
      <c r="L4" s="36" t="s">
        <v>48</v>
      </c>
      <c r="M4" s="49"/>
      <c r="N4" s="49"/>
      <c r="O4" s="50"/>
      <c r="P4" s="36" t="s">
        <v>48</v>
      </c>
      <c r="Q4" s="49"/>
      <c r="R4" s="49"/>
      <c r="S4" s="50"/>
      <c r="T4" s="39"/>
      <c r="U4" s="40" t="s">
        <v>48</v>
      </c>
      <c r="V4" s="51"/>
      <c r="W4" s="51"/>
      <c r="X4" s="52"/>
      <c r="Y4" s="40" t="s">
        <v>49</v>
      </c>
      <c r="Z4" s="51"/>
      <c r="AA4" s="51"/>
      <c r="AB4" s="52"/>
      <c r="AC4" s="39" t="s">
        <v>50</v>
      </c>
      <c r="AD4" s="43" t="s">
        <v>48</v>
      </c>
      <c r="AE4" s="43" t="s">
        <v>48</v>
      </c>
      <c r="AF4" s="43" t="s">
        <v>48</v>
      </c>
      <c r="AG4" s="43" t="s">
        <v>48</v>
      </c>
      <c r="AH4" s="43" t="s">
        <v>48</v>
      </c>
      <c r="AI4" s="43" t="s">
        <v>48</v>
      </c>
      <c r="AJ4" s="43" t="s">
        <v>48</v>
      </c>
      <c r="AK4" s="43" t="s">
        <v>48</v>
      </c>
      <c r="AL4" s="43" t="s">
        <v>48</v>
      </c>
      <c r="AM4" s="43" t="s">
        <v>48</v>
      </c>
      <c r="AN4" s="43" t="s">
        <v>48</v>
      </c>
      <c r="AO4" s="43" t="s">
        <v>48</v>
      </c>
      <c r="AP4" s="39"/>
      <c r="AQ4" s="10"/>
      <c r="AR4" s="10"/>
      <c r="AS4" s="53" t="s">
        <v>51</v>
      </c>
      <c r="AY4" s="39"/>
      <c r="AZ4" s="39"/>
      <c r="BA4" s="54" t="s">
        <v>52</v>
      </c>
      <c r="BB4" s="54" t="s">
        <v>52</v>
      </c>
      <c r="BC4" s="16"/>
    </row>
    <row r="5" spans="1:61" ht="13">
      <c r="A5" s="1"/>
      <c r="B5" s="1"/>
      <c r="C5" s="31">
        <v>493</v>
      </c>
      <c r="D5" s="48"/>
      <c r="E5" s="48"/>
      <c r="F5" s="33" t="s">
        <v>14</v>
      </c>
      <c r="G5" s="33"/>
      <c r="H5" s="33"/>
      <c r="I5" s="33"/>
      <c r="J5" s="33"/>
      <c r="K5" s="33"/>
      <c r="L5" s="36">
        <v>1</v>
      </c>
      <c r="M5" s="49"/>
      <c r="N5" s="49"/>
      <c r="O5" s="50"/>
      <c r="P5" s="36">
        <v>1</v>
      </c>
      <c r="Q5" s="49"/>
      <c r="R5" s="49"/>
      <c r="S5" s="50"/>
      <c r="T5" s="39"/>
      <c r="U5" s="40">
        <v>1</v>
      </c>
      <c r="V5" s="51"/>
      <c r="W5" s="51"/>
      <c r="X5" s="52"/>
      <c r="Y5" s="40">
        <v>1</v>
      </c>
      <c r="Z5" s="51"/>
      <c r="AA5" s="51"/>
      <c r="AB5" s="52"/>
      <c r="AC5" s="39">
        <v>2011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3">
        <v>0</v>
      </c>
      <c r="AK5" s="43">
        <v>0</v>
      </c>
      <c r="AL5" s="43">
        <v>0</v>
      </c>
      <c r="AM5" s="43">
        <v>0</v>
      </c>
      <c r="AN5" s="43">
        <v>0</v>
      </c>
      <c r="AO5" s="43">
        <v>1</v>
      </c>
      <c r="AP5" s="39"/>
      <c r="AQ5" s="10"/>
      <c r="AR5" s="10"/>
      <c r="AZ5" s="16"/>
      <c r="BA5" s="16"/>
      <c r="BB5" s="16"/>
      <c r="BC5" s="16"/>
    </row>
    <row r="6" spans="1:61" ht="12.75" customHeight="1">
      <c r="A6" s="1"/>
      <c r="B6" s="1"/>
      <c r="C6" s="31">
        <v>403</v>
      </c>
      <c r="D6" s="48"/>
      <c r="E6" s="48"/>
      <c r="F6" s="33" t="s">
        <v>15</v>
      </c>
      <c r="G6" s="33"/>
      <c r="H6" s="33"/>
      <c r="I6" s="33"/>
      <c r="J6" s="33"/>
      <c r="K6" s="33"/>
      <c r="L6" s="36" t="s">
        <v>53</v>
      </c>
      <c r="M6" s="49"/>
      <c r="N6" s="49"/>
      <c r="O6" s="50"/>
      <c r="P6" s="36" t="s">
        <v>53</v>
      </c>
      <c r="Q6" s="49"/>
      <c r="R6" s="49"/>
      <c r="S6" s="50"/>
      <c r="T6" s="39"/>
      <c r="U6" s="40" t="s">
        <v>54</v>
      </c>
      <c r="V6" s="51"/>
      <c r="W6" s="51"/>
      <c r="X6" s="52"/>
      <c r="Y6" s="40" t="s">
        <v>54</v>
      </c>
      <c r="Z6" s="51"/>
      <c r="AA6" s="51"/>
      <c r="AB6" s="52"/>
      <c r="AC6" s="39" t="s">
        <v>55</v>
      </c>
      <c r="AD6" s="43" t="s">
        <v>54</v>
      </c>
      <c r="AE6" s="43" t="s">
        <v>54</v>
      </c>
      <c r="AF6" s="43" t="s">
        <v>54</v>
      </c>
      <c r="AG6" s="43" t="s">
        <v>54</v>
      </c>
      <c r="AH6" s="43" t="s">
        <v>54</v>
      </c>
      <c r="AI6" s="43" t="s">
        <v>54</v>
      </c>
      <c r="AJ6" s="43" t="s">
        <v>54</v>
      </c>
      <c r="AK6" s="43" t="s">
        <v>54</v>
      </c>
      <c r="AL6" s="43" t="s">
        <v>54</v>
      </c>
      <c r="AM6" s="43" t="s">
        <v>54</v>
      </c>
      <c r="AN6" s="43" t="s">
        <v>54</v>
      </c>
      <c r="AO6" s="43" t="s">
        <v>54</v>
      </c>
      <c r="AP6" s="39"/>
      <c r="AQ6" s="10"/>
      <c r="AR6" s="10"/>
      <c r="AS6" s="55"/>
      <c r="AT6" s="55"/>
      <c r="AU6" s="55"/>
      <c r="AV6" s="55"/>
      <c r="AW6" s="55"/>
      <c r="AX6" s="55"/>
      <c r="AZ6" s="16"/>
      <c r="BA6" s="56"/>
      <c r="BB6" s="56"/>
      <c r="BC6" s="57"/>
    </row>
    <row r="7" spans="1:61" ht="13">
      <c r="A7" s="1" t="s">
        <v>1</v>
      </c>
      <c r="B7" s="1" t="s">
        <v>56</v>
      </c>
      <c r="C7" s="58" t="s">
        <v>57</v>
      </c>
      <c r="D7" s="59" t="s">
        <v>58</v>
      </c>
      <c r="E7" s="60">
        <v>0</v>
      </c>
      <c r="F7" s="61" t="s">
        <v>16</v>
      </c>
      <c r="G7" s="62" t="s">
        <v>48</v>
      </c>
      <c r="H7" s="63" t="s">
        <v>58</v>
      </c>
      <c r="I7" s="64" t="s">
        <v>58</v>
      </c>
      <c r="J7" s="65">
        <v>1</v>
      </c>
      <c r="K7" s="62" t="s">
        <v>53</v>
      </c>
      <c r="L7" s="66">
        <v>1</v>
      </c>
      <c r="M7" s="67"/>
      <c r="N7" s="68"/>
      <c r="O7" s="69"/>
      <c r="P7" s="66"/>
      <c r="Q7" s="67"/>
      <c r="R7" s="68"/>
      <c r="S7" s="69"/>
      <c r="T7" s="70"/>
      <c r="U7" s="71">
        <v>1</v>
      </c>
      <c r="V7" s="72"/>
      <c r="W7" s="73"/>
      <c r="X7" s="74"/>
      <c r="Y7" s="71"/>
      <c r="Z7" s="72"/>
      <c r="AA7" s="73"/>
      <c r="AB7" s="74"/>
      <c r="AC7" s="70">
        <v>841223</v>
      </c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0"/>
      <c r="AQ7" s="76"/>
      <c r="AR7" s="76"/>
      <c r="AS7" s="13"/>
      <c r="AT7" s="13"/>
      <c r="AU7" s="13"/>
      <c r="AV7" s="13"/>
      <c r="AW7" s="13"/>
      <c r="AX7" s="13"/>
      <c r="AY7" s="13"/>
      <c r="AZ7" s="77"/>
      <c r="BA7" s="78"/>
      <c r="BB7" s="78"/>
      <c r="BC7" s="79"/>
      <c r="BD7" s="80"/>
      <c r="BE7" s="80"/>
      <c r="BF7" s="80"/>
      <c r="BG7" s="80"/>
      <c r="BH7" s="80"/>
      <c r="BI7" s="80"/>
    </row>
    <row r="8" spans="1:61" ht="26">
      <c r="A8" s="1" t="s">
        <v>2</v>
      </c>
      <c r="B8" s="81"/>
      <c r="C8" s="58" t="s">
        <v>57</v>
      </c>
      <c r="D8" s="59" t="s">
        <v>58</v>
      </c>
      <c r="E8" s="60">
        <v>0</v>
      </c>
      <c r="F8" s="61" t="s">
        <v>20</v>
      </c>
      <c r="G8" s="62" t="s">
        <v>48</v>
      </c>
      <c r="H8" s="82" t="s">
        <v>58</v>
      </c>
      <c r="I8" s="83" t="s">
        <v>58</v>
      </c>
      <c r="J8" s="65">
        <v>1</v>
      </c>
      <c r="K8" s="62" t="s">
        <v>53</v>
      </c>
      <c r="L8" s="66"/>
      <c r="M8" s="67"/>
      <c r="N8" s="68"/>
      <c r="O8" s="69"/>
      <c r="P8" s="66">
        <v>1</v>
      </c>
      <c r="Q8" s="67"/>
      <c r="R8" s="68"/>
      <c r="S8" s="69"/>
      <c r="T8" s="70"/>
      <c r="U8" s="71"/>
      <c r="V8" s="72"/>
      <c r="W8" s="73"/>
      <c r="X8" s="74"/>
      <c r="Y8" s="71">
        <v>1</v>
      </c>
      <c r="Z8" s="72"/>
      <c r="AA8" s="73"/>
      <c r="AB8" s="74"/>
      <c r="AC8" s="70">
        <v>26017</v>
      </c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0"/>
      <c r="AQ8" s="76"/>
      <c r="AR8" s="76"/>
      <c r="AS8" s="13"/>
      <c r="AT8" s="13"/>
      <c r="AU8" s="13"/>
      <c r="AV8" s="13"/>
      <c r="AW8" s="13"/>
      <c r="AX8" s="13"/>
      <c r="AY8" s="13"/>
      <c r="AZ8" s="77"/>
      <c r="BA8" s="78"/>
      <c r="BB8" s="78"/>
      <c r="BC8" s="79"/>
      <c r="BD8" s="80"/>
      <c r="BE8" s="80"/>
      <c r="BF8" s="80"/>
      <c r="BG8" s="80"/>
      <c r="BH8" s="80"/>
      <c r="BI8" s="80"/>
    </row>
    <row r="9" spans="1:61" ht="21.75" customHeight="1" outlineLevel="1">
      <c r="A9" s="1">
        <v>32001</v>
      </c>
      <c r="B9" s="81" t="s">
        <v>59</v>
      </c>
      <c r="C9" s="58" t="s">
        <v>57</v>
      </c>
      <c r="D9" s="84" t="s">
        <v>60</v>
      </c>
      <c r="E9" s="85" t="s">
        <v>58</v>
      </c>
      <c r="F9" s="86" t="s">
        <v>61</v>
      </c>
      <c r="G9" s="87" t="s">
        <v>48</v>
      </c>
      <c r="H9" s="88" t="s">
        <v>58</v>
      </c>
      <c r="I9" s="89" t="s">
        <v>58</v>
      </c>
      <c r="J9" s="90">
        <v>0</v>
      </c>
      <c r="K9" s="87" t="s">
        <v>62</v>
      </c>
      <c r="L9" s="91">
        <v>42.885709361531852</v>
      </c>
      <c r="M9" s="92">
        <v>1</v>
      </c>
      <c r="N9" s="93">
        <v>1.3000688016831126</v>
      </c>
      <c r="O9" s="94" t="s">
        <v>63</v>
      </c>
      <c r="P9" s="91">
        <v>42.885709361531852</v>
      </c>
      <c r="Q9" s="92">
        <v>1</v>
      </c>
      <c r="R9" s="93">
        <v>1.3000688016831126</v>
      </c>
      <c r="S9" s="94" t="s">
        <v>63</v>
      </c>
      <c r="T9" s="95"/>
      <c r="U9" s="96">
        <v>61.326564386990555</v>
      </c>
      <c r="V9" s="97">
        <v>1</v>
      </c>
      <c r="W9" s="98">
        <v>1.3000688016831126</v>
      </c>
      <c r="X9" s="99" t="s">
        <v>63</v>
      </c>
      <c r="Y9" s="96"/>
      <c r="Z9" s="97">
        <v>1</v>
      </c>
      <c r="AA9" s="98">
        <v>1.3000688016831126</v>
      </c>
      <c r="AB9" s="99" t="s">
        <v>63</v>
      </c>
      <c r="AC9" s="100"/>
      <c r="AD9" s="101">
        <v>22.600223721890629</v>
      </c>
      <c r="AE9" s="101">
        <v>8.4150766205869303</v>
      </c>
      <c r="AF9" s="101">
        <v>0.37175873698175155</v>
      </c>
      <c r="AG9" s="101">
        <v>0.56857218597209058</v>
      </c>
      <c r="AH9" s="101">
        <v>1.7744450639128981</v>
      </c>
      <c r="AI9" s="101">
        <v>0.93512421795409795</v>
      </c>
      <c r="AJ9" s="101">
        <v>5.0817440797505533</v>
      </c>
      <c r="AK9" s="101">
        <v>1.0934080499463281</v>
      </c>
      <c r="AL9" s="101">
        <v>0.16661455999182143</v>
      </c>
      <c r="AM9" s="101">
        <v>1.562011499923326E-2</v>
      </c>
      <c r="AN9" s="101">
        <v>5.727375499718862E-2</v>
      </c>
      <c r="AO9" s="101">
        <v>20.246703280007036</v>
      </c>
      <c r="AP9" s="100"/>
      <c r="AQ9" s="102" t="s">
        <v>64</v>
      </c>
      <c r="AR9" s="102" t="s">
        <v>65</v>
      </c>
      <c r="AS9" s="103">
        <v>4</v>
      </c>
      <c r="AT9" s="103">
        <v>1</v>
      </c>
      <c r="AU9" s="103">
        <v>1</v>
      </c>
      <c r="AV9" s="103">
        <v>1</v>
      </c>
      <c r="AW9" s="103">
        <v>1</v>
      </c>
      <c r="AX9" s="103">
        <v>5</v>
      </c>
      <c r="AY9" s="13">
        <v>2</v>
      </c>
      <c r="AZ9" s="77">
        <v>1.05</v>
      </c>
      <c r="BA9" s="78">
        <v>1.2941338353151037</v>
      </c>
      <c r="BB9" s="78">
        <v>1.3000688016831126</v>
      </c>
      <c r="BC9" s="79" t="s">
        <v>66</v>
      </c>
      <c r="BD9" s="80">
        <v>1.2</v>
      </c>
      <c r="BE9" s="80">
        <v>1</v>
      </c>
      <c r="BF9" s="80">
        <v>1</v>
      </c>
      <c r="BG9" s="80">
        <v>1</v>
      </c>
      <c r="BH9" s="80">
        <v>1</v>
      </c>
      <c r="BI9" s="80">
        <v>1.2</v>
      </c>
    </row>
    <row r="10" spans="1:61" ht="21.75" hidden="1" customHeight="1" outlineLevel="2">
      <c r="A10" s="1">
        <v>32643</v>
      </c>
      <c r="B10" s="81" t="s">
        <v>59</v>
      </c>
      <c r="C10" s="58" t="s">
        <v>57</v>
      </c>
      <c r="D10" s="84" t="s">
        <v>60</v>
      </c>
      <c r="E10" s="85" t="s">
        <v>58</v>
      </c>
      <c r="F10" s="86" t="s">
        <v>67</v>
      </c>
      <c r="G10" s="87" t="s">
        <v>49</v>
      </c>
      <c r="H10" s="88" t="s">
        <v>58</v>
      </c>
      <c r="I10" s="89" t="s">
        <v>58</v>
      </c>
      <c r="J10" s="90">
        <v>0</v>
      </c>
      <c r="K10" s="87" t="s">
        <v>62</v>
      </c>
      <c r="L10" s="91">
        <v>0</v>
      </c>
      <c r="M10" s="92">
        <v>1</v>
      </c>
      <c r="N10" s="93">
        <v>1.3000688016831126</v>
      </c>
      <c r="O10" s="94" t="s">
        <v>63</v>
      </c>
      <c r="P10" s="91">
        <v>0</v>
      </c>
      <c r="Q10" s="92">
        <v>1</v>
      </c>
      <c r="R10" s="93">
        <v>1.3000688016831126</v>
      </c>
      <c r="S10" s="94" t="s">
        <v>63</v>
      </c>
      <c r="T10" s="95"/>
      <c r="U10" s="96"/>
      <c r="V10" s="97">
        <v>1</v>
      </c>
      <c r="W10" s="98">
        <v>1.3000688016831126</v>
      </c>
      <c r="X10" s="99" t="s">
        <v>63</v>
      </c>
      <c r="Y10" s="96">
        <v>61.326564386990555</v>
      </c>
      <c r="Z10" s="97">
        <v>1</v>
      </c>
      <c r="AA10" s="98">
        <v>1.3000688016831126</v>
      </c>
      <c r="AB10" s="99" t="s">
        <v>63</v>
      </c>
      <c r="AC10" s="100"/>
      <c r="AD10" s="101">
        <v>22.600223721890629</v>
      </c>
      <c r="AE10" s="101">
        <v>8.4150766205869303</v>
      </c>
      <c r="AF10" s="101">
        <v>0.37175873698175155</v>
      </c>
      <c r="AG10" s="101">
        <v>0.56857218597209058</v>
      </c>
      <c r="AH10" s="101">
        <v>1.7744450639128981</v>
      </c>
      <c r="AI10" s="101">
        <v>0.93512421795409795</v>
      </c>
      <c r="AJ10" s="101">
        <v>5.0817440797505533</v>
      </c>
      <c r="AK10" s="101">
        <v>1.0934080499463281</v>
      </c>
      <c r="AL10" s="101">
        <v>0.16661455999182143</v>
      </c>
      <c r="AM10" s="101">
        <v>1.562011499923326E-2</v>
      </c>
      <c r="AN10" s="101">
        <v>5.727375499718862E-2</v>
      </c>
      <c r="AO10" s="101">
        <v>20.246703280007036</v>
      </c>
      <c r="AP10" s="100"/>
      <c r="AQ10" s="102" t="s">
        <v>64</v>
      </c>
      <c r="AR10" s="102" t="s">
        <v>65</v>
      </c>
      <c r="AS10" s="103">
        <v>4</v>
      </c>
      <c r="AT10" s="103">
        <v>1</v>
      </c>
      <c r="AU10" s="103">
        <v>1</v>
      </c>
      <c r="AV10" s="103">
        <v>1</v>
      </c>
      <c r="AW10" s="103">
        <v>1</v>
      </c>
      <c r="AX10" s="103">
        <v>5</v>
      </c>
      <c r="AY10" s="13">
        <v>2</v>
      </c>
      <c r="AZ10" s="77">
        <v>1.05</v>
      </c>
      <c r="BA10" s="78">
        <v>1.2941338353151037</v>
      </c>
      <c r="BB10" s="78">
        <v>1.3000688016831126</v>
      </c>
      <c r="BC10" s="79" t="s">
        <v>66</v>
      </c>
      <c r="BD10" s="80">
        <v>1.2</v>
      </c>
      <c r="BE10" s="80">
        <v>1</v>
      </c>
      <c r="BF10" s="80">
        <v>1</v>
      </c>
      <c r="BG10" s="80">
        <v>1</v>
      </c>
      <c r="BH10" s="80">
        <v>1</v>
      </c>
      <c r="BI10" s="80">
        <v>1.2</v>
      </c>
    </row>
    <row r="11" spans="1:61" ht="21.75" customHeight="1" outlineLevel="1" collapsed="1">
      <c r="A11" s="1">
        <v>4827</v>
      </c>
      <c r="B11" s="81" t="s">
        <v>68</v>
      </c>
      <c r="C11" s="58"/>
      <c r="D11" s="84" t="s">
        <v>60</v>
      </c>
      <c r="E11" s="85" t="s">
        <v>58</v>
      </c>
      <c r="F11" s="86" t="s">
        <v>69</v>
      </c>
      <c r="G11" s="87" t="s">
        <v>49</v>
      </c>
      <c r="H11" s="88" t="s">
        <v>58</v>
      </c>
      <c r="I11" s="89" t="s">
        <v>58</v>
      </c>
      <c r="J11" s="90">
        <v>1</v>
      </c>
      <c r="K11" s="87" t="s">
        <v>54</v>
      </c>
      <c r="L11" s="91">
        <v>2.8038257095303007E-8</v>
      </c>
      <c r="M11" s="92">
        <v>1</v>
      </c>
      <c r="N11" s="93">
        <v>3.1364692542205836</v>
      </c>
      <c r="O11" s="94" t="s">
        <v>70</v>
      </c>
      <c r="P11" s="91">
        <v>2.8038257095303007E-8</v>
      </c>
      <c r="Q11" s="92">
        <v>1</v>
      </c>
      <c r="R11" s="93">
        <v>3.1364692542205836</v>
      </c>
      <c r="S11" s="94" t="s">
        <v>70</v>
      </c>
      <c r="T11" s="95"/>
      <c r="U11" s="96">
        <v>4.0094707646283305E-8</v>
      </c>
      <c r="V11" s="97">
        <v>1</v>
      </c>
      <c r="W11" s="98">
        <v>3.1364692542205836</v>
      </c>
      <c r="X11" s="99" t="s">
        <v>70</v>
      </c>
      <c r="Y11" s="96">
        <v>4.0094707646283305E-8</v>
      </c>
      <c r="Z11" s="97">
        <v>1</v>
      </c>
      <c r="AA11" s="98">
        <v>3.1364692542205836</v>
      </c>
      <c r="AB11" s="99" t="s">
        <v>70</v>
      </c>
      <c r="AC11" s="100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>
        <v>4.0094707646283305E-8</v>
      </c>
      <c r="AP11" s="100"/>
      <c r="AQ11" s="102" t="s">
        <v>71</v>
      </c>
      <c r="AR11" s="102" t="s">
        <v>72</v>
      </c>
      <c r="AS11" s="103">
        <v>4</v>
      </c>
      <c r="AT11" s="103">
        <v>1</v>
      </c>
      <c r="AU11" s="103">
        <v>1</v>
      </c>
      <c r="AV11" s="103">
        <v>1</v>
      </c>
      <c r="AW11" s="103">
        <v>3</v>
      </c>
      <c r="AX11" s="103">
        <v>5</v>
      </c>
      <c r="AY11" s="13">
        <v>9</v>
      </c>
      <c r="AZ11" s="77">
        <v>3</v>
      </c>
      <c r="BA11" s="78">
        <v>1.3713425173473328</v>
      </c>
      <c r="BB11" s="78">
        <v>3.1364692542205836</v>
      </c>
      <c r="BC11" s="79" t="s">
        <v>73</v>
      </c>
      <c r="BD11" s="80">
        <v>1.2</v>
      </c>
      <c r="BE11" s="80">
        <v>1</v>
      </c>
      <c r="BF11" s="80">
        <v>1</v>
      </c>
      <c r="BG11" s="80">
        <v>1</v>
      </c>
      <c r="BH11" s="80">
        <v>1.2</v>
      </c>
      <c r="BI11" s="80">
        <v>1.2</v>
      </c>
    </row>
    <row r="12" spans="1:61" ht="21.75" customHeight="1" outlineLevel="1">
      <c r="A12" s="1">
        <v>32501</v>
      </c>
      <c r="B12" s="81"/>
      <c r="C12" s="58"/>
      <c r="D12" s="84" t="s">
        <v>60</v>
      </c>
      <c r="E12" s="85" t="s">
        <v>58</v>
      </c>
      <c r="F12" s="86" t="s">
        <v>74</v>
      </c>
      <c r="G12" s="87" t="s">
        <v>49</v>
      </c>
      <c r="H12" s="88" t="s">
        <v>58</v>
      </c>
      <c r="I12" s="89" t="s">
        <v>58</v>
      </c>
      <c r="J12" s="90">
        <v>1</v>
      </c>
      <c r="K12" s="87" t="s">
        <v>75</v>
      </c>
      <c r="L12" s="91">
        <v>2.1731762851537269E-2</v>
      </c>
      <c r="M12" s="92">
        <v>1</v>
      </c>
      <c r="N12" s="93">
        <v>3.1364692542205836</v>
      </c>
      <c r="O12" s="94" t="s">
        <v>76</v>
      </c>
      <c r="P12" s="91">
        <v>2.1731762851537269E-2</v>
      </c>
      <c r="Q12" s="92">
        <v>1</v>
      </c>
      <c r="R12" s="93">
        <v>3.1364692542205836</v>
      </c>
      <c r="S12" s="94" t="s">
        <v>76</v>
      </c>
      <c r="T12" s="95"/>
      <c r="U12" s="96">
        <v>3.10764208776983E-2</v>
      </c>
      <c r="V12" s="97">
        <v>1</v>
      </c>
      <c r="W12" s="98">
        <v>3.1364692542205836</v>
      </c>
      <c r="X12" s="99" t="s">
        <v>76</v>
      </c>
      <c r="Y12" s="96">
        <v>3.10764208776983E-2</v>
      </c>
      <c r="Z12" s="97">
        <v>1</v>
      </c>
      <c r="AA12" s="98">
        <v>3.1364692542205836</v>
      </c>
      <c r="AB12" s="99" t="s">
        <v>76</v>
      </c>
      <c r="AC12" s="100"/>
      <c r="AD12" s="101">
        <v>1.6163966035165466E-2</v>
      </c>
      <c r="AE12" s="101">
        <v>5.887261760555762E-3</v>
      </c>
      <c r="AF12" s="101">
        <v>1.6404686985496118E-3</v>
      </c>
      <c r="AG12" s="101">
        <v>1.1602155433220443E-3</v>
      </c>
      <c r="AH12" s="101">
        <v>5.7297529905863244E-4</v>
      </c>
      <c r="AI12" s="101">
        <v>4.5410075568547224E-4</v>
      </c>
      <c r="AJ12" s="101">
        <v>4.8738562782995711E-3</v>
      </c>
      <c r="AK12" s="101">
        <v>8.6065169402168044E-5</v>
      </c>
      <c r="AL12" s="101">
        <v>1.9733174199944604E-4</v>
      </c>
      <c r="AM12" s="101">
        <v>4.0179595660128165E-5</v>
      </c>
      <c r="AN12" s="101"/>
      <c r="AO12" s="101"/>
      <c r="AP12" s="100"/>
      <c r="AQ12" s="102" t="s">
        <v>77</v>
      </c>
      <c r="AR12" s="102" t="s">
        <v>65</v>
      </c>
      <c r="AS12" s="103">
        <v>4</v>
      </c>
      <c r="AT12" s="103">
        <v>1</v>
      </c>
      <c r="AU12" s="103">
        <v>1</v>
      </c>
      <c r="AV12" s="103">
        <v>1</v>
      </c>
      <c r="AW12" s="103">
        <v>3</v>
      </c>
      <c r="AX12" s="103">
        <v>5</v>
      </c>
      <c r="AY12" s="13">
        <v>9</v>
      </c>
      <c r="AZ12" s="77">
        <v>3</v>
      </c>
      <c r="BA12" s="78">
        <v>1.3713425173473328</v>
      </c>
      <c r="BB12" s="78">
        <v>3.1364692542205836</v>
      </c>
      <c r="BC12" s="79" t="s">
        <v>73</v>
      </c>
      <c r="BD12" s="80">
        <v>1.2</v>
      </c>
      <c r="BE12" s="80">
        <v>1</v>
      </c>
      <c r="BF12" s="80">
        <v>1</v>
      </c>
      <c r="BG12" s="80">
        <v>1</v>
      </c>
      <c r="BH12" s="80">
        <v>1.2</v>
      </c>
      <c r="BI12" s="80">
        <v>1.2</v>
      </c>
    </row>
    <row r="13" spans="1:61" ht="21.75" customHeight="1" outlineLevel="1">
      <c r="A13" s="1">
        <v>3819</v>
      </c>
      <c r="B13" s="81" t="s">
        <v>78</v>
      </c>
      <c r="C13" s="58" t="s">
        <v>57</v>
      </c>
      <c r="D13" s="84" t="s">
        <v>60</v>
      </c>
      <c r="E13" s="85" t="s">
        <v>58</v>
      </c>
      <c r="F13" s="86" t="s">
        <v>79</v>
      </c>
      <c r="G13" s="87" t="s">
        <v>49</v>
      </c>
      <c r="H13" s="88" t="s">
        <v>58</v>
      </c>
      <c r="I13" s="89" t="s">
        <v>58</v>
      </c>
      <c r="J13" s="90">
        <v>0</v>
      </c>
      <c r="K13" s="87" t="s">
        <v>75</v>
      </c>
      <c r="L13" s="91">
        <v>1.6790422076868122E-2</v>
      </c>
      <c r="M13" s="92">
        <v>1</v>
      </c>
      <c r="N13" s="93">
        <v>1.3000688016831126</v>
      </c>
      <c r="O13" s="94" t="s">
        <v>80</v>
      </c>
      <c r="P13" s="91">
        <v>1.6790422076868122E-2</v>
      </c>
      <c r="Q13" s="92">
        <v>1</v>
      </c>
      <c r="R13" s="93">
        <v>1.3000688016831126</v>
      </c>
      <c r="S13" s="94" t="s">
        <v>80</v>
      </c>
      <c r="T13" s="95"/>
      <c r="U13" s="96">
        <v>2.4010303569921416E-2</v>
      </c>
      <c r="V13" s="97">
        <v>1</v>
      </c>
      <c r="W13" s="98">
        <v>1.3000688016831126</v>
      </c>
      <c r="X13" s="99" t="s">
        <v>80</v>
      </c>
      <c r="Y13" s="96">
        <v>2.4010303569921416E-2</v>
      </c>
      <c r="Z13" s="97">
        <v>1</v>
      </c>
      <c r="AA13" s="98">
        <v>1.3000688016831126</v>
      </c>
      <c r="AB13" s="99" t="s">
        <v>80</v>
      </c>
      <c r="AC13" s="100"/>
      <c r="AD13" s="101"/>
      <c r="AE13" s="101"/>
      <c r="AF13" s="101"/>
      <c r="AG13" s="101"/>
      <c r="AH13" s="101"/>
      <c r="AI13" s="101"/>
      <c r="AJ13" s="101"/>
      <c r="AK13" s="101"/>
      <c r="AL13" s="101">
        <v>2.4010303569921416E-2</v>
      </c>
      <c r="AM13" s="101"/>
      <c r="AN13" s="101"/>
      <c r="AO13" s="101"/>
      <c r="AP13" s="100"/>
      <c r="AQ13" s="102" t="s">
        <v>81</v>
      </c>
      <c r="AR13" s="102" t="s">
        <v>65</v>
      </c>
      <c r="AS13" s="103">
        <v>4</v>
      </c>
      <c r="AT13" s="103">
        <v>1</v>
      </c>
      <c r="AU13" s="103">
        <v>1</v>
      </c>
      <c r="AV13" s="103">
        <v>1</v>
      </c>
      <c r="AW13" s="103">
        <v>1</v>
      </c>
      <c r="AX13" s="103">
        <v>5</v>
      </c>
      <c r="AY13" s="13">
        <v>3</v>
      </c>
      <c r="AZ13" s="77">
        <v>1.05</v>
      </c>
      <c r="BA13" s="78">
        <v>1.2941338353151037</v>
      </c>
      <c r="BB13" s="78">
        <v>1.3000688016831126</v>
      </c>
      <c r="BC13" s="79" t="s">
        <v>66</v>
      </c>
      <c r="BD13" s="80">
        <v>1.2</v>
      </c>
      <c r="BE13" s="80">
        <v>1</v>
      </c>
      <c r="BF13" s="80">
        <v>1</v>
      </c>
      <c r="BG13" s="80">
        <v>1</v>
      </c>
      <c r="BH13" s="80">
        <v>1</v>
      </c>
      <c r="BI13" s="80">
        <v>1.2</v>
      </c>
    </row>
    <row r="14" spans="1:61" ht="21.75" customHeight="1" outlineLevel="1">
      <c r="A14" s="1">
        <v>31134</v>
      </c>
      <c r="B14" s="81" t="s">
        <v>57</v>
      </c>
      <c r="C14" s="58" t="s">
        <v>57</v>
      </c>
      <c r="D14" s="84" t="s">
        <v>60</v>
      </c>
      <c r="E14" s="85" t="s">
        <v>58</v>
      </c>
      <c r="F14" s="86" t="s">
        <v>82</v>
      </c>
      <c r="G14" s="87" t="s">
        <v>49</v>
      </c>
      <c r="H14" s="88" t="s">
        <v>58</v>
      </c>
      <c r="I14" s="89" t="s">
        <v>58</v>
      </c>
      <c r="J14" s="90">
        <v>0</v>
      </c>
      <c r="K14" s="87" t="s">
        <v>75</v>
      </c>
      <c r="L14" s="91">
        <v>1.6437167168423922E-4</v>
      </c>
      <c r="M14" s="92">
        <v>1</v>
      </c>
      <c r="N14" s="93">
        <v>1.3000688016831126</v>
      </c>
      <c r="O14" s="94" t="s">
        <v>83</v>
      </c>
      <c r="P14" s="91">
        <v>1.6437167168423922E-4</v>
      </c>
      <c r="Q14" s="92">
        <v>1</v>
      </c>
      <c r="R14" s="93">
        <v>1.3000688016831126</v>
      </c>
      <c r="S14" s="94" t="s">
        <v>83</v>
      </c>
      <c r="T14" s="95"/>
      <c r="U14" s="96">
        <v>2.3505149050846212E-4</v>
      </c>
      <c r="V14" s="97">
        <v>1</v>
      </c>
      <c r="W14" s="98">
        <v>1.3000688016831126</v>
      </c>
      <c r="X14" s="99" t="s">
        <v>83</v>
      </c>
      <c r="Y14" s="96">
        <v>2.3505149050846212E-4</v>
      </c>
      <c r="Z14" s="97">
        <v>1</v>
      </c>
      <c r="AA14" s="98">
        <v>1.3000688016831126</v>
      </c>
      <c r="AB14" s="99" t="s">
        <v>83</v>
      </c>
      <c r="AC14" s="100"/>
      <c r="AD14" s="101"/>
      <c r="AE14" s="101"/>
      <c r="AF14" s="101"/>
      <c r="AG14" s="101"/>
      <c r="AH14" s="101"/>
      <c r="AI14" s="101">
        <v>2.3505149050846212E-4</v>
      </c>
      <c r="AJ14" s="101"/>
      <c r="AK14" s="101"/>
      <c r="AL14" s="101"/>
      <c r="AM14" s="101"/>
      <c r="AN14" s="101"/>
      <c r="AO14" s="101"/>
      <c r="AP14" s="100"/>
      <c r="AQ14" s="102" t="s">
        <v>84</v>
      </c>
      <c r="AR14" s="102" t="s">
        <v>65</v>
      </c>
      <c r="AS14" s="103">
        <v>4</v>
      </c>
      <c r="AT14" s="103">
        <v>1</v>
      </c>
      <c r="AU14" s="103">
        <v>1</v>
      </c>
      <c r="AV14" s="103">
        <v>1</v>
      </c>
      <c r="AW14" s="103">
        <v>1</v>
      </c>
      <c r="AX14" s="103">
        <v>5</v>
      </c>
      <c r="AY14" s="13">
        <v>3</v>
      </c>
      <c r="AZ14" s="77">
        <v>1.05</v>
      </c>
      <c r="BA14" s="78">
        <v>1.2941338353151037</v>
      </c>
      <c r="BB14" s="78">
        <v>1.3000688016831126</v>
      </c>
      <c r="BC14" s="79" t="s">
        <v>66</v>
      </c>
      <c r="BD14" s="80">
        <v>1.2</v>
      </c>
      <c r="BE14" s="80">
        <v>1</v>
      </c>
      <c r="BF14" s="80">
        <v>1</v>
      </c>
      <c r="BG14" s="80">
        <v>1</v>
      </c>
      <c r="BH14" s="80">
        <v>1</v>
      </c>
      <c r="BI14" s="80">
        <v>1.2</v>
      </c>
    </row>
    <row r="15" spans="1:61" ht="21.75" customHeight="1" outlineLevel="1">
      <c r="A15" s="1">
        <v>992</v>
      </c>
      <c r="B15" s="81" t="s">
        <v>57</v>
      </c>
      <c r="C15" s="58" t="s">
        <v>57</v>
      </c>
      <c r="D15" s="84" t="s">
        <v>60</v>
      </c>
      <c r="E15" s="85" t="s">
        <v>58</v>
      </c>
      <c r="F15" s="86" t="s">
        <v>85</v>
      </c>
      <c r="G15" s="87" t="s">
        <v>49</v>
      </c>
      <c r="H15" s="88" t="s">
        <v>58</v>
      </c>
      <c r="I15" s="89" t="s">
        <v>58</v>
      </c>
      <c r="J15" s="90">
        <v>0</v>
      </c>
      <c r="K15" s="87" t="s">
        <v>75</v>
      </c>
      <c r="L15" s="91">
        <v>9.0998003021059322E-3</v>
      </c>
      <c r="M15" s="92">
        <v>1</v>
      </c>
      <c r="N15" s="93">
        <v>1.3000688016831126</v>
      </c>
      <c r="O15" s="94" t="s">
        <v>86</v>
      </c>
      <c r="P15" s="91">
        <v>9.0998003021059322E-3</v>
      </c>
      <c r="Q15" s="92">
        <v>1</v>
      </c>
      <c r="R15" s="93">
        <v>1.3000688016831126</v>
      </c>
      <c r="S15" s="94" t="s">
        <v>86</v>
      </c>
      <c r="T15" s="95"/>
      <c r="U15" s="96">
        <v>1.3012714432011485E-2</v>
      </c>
      <c r="V15" s="97">
        <v>1</v>
      </c>
      <c r="W15" s="98">
        <v>1.3000688016831126</v>
      </c>
      <c r="X15" s="99" t="s">
        <v>86</v>
      </c>
      <c r="Y15" s="96">
        <v>1.3012714432011485E-2</v>
      </c>
      <c r="Z15" s="97">
        <v>1</v>
      </c>
      <c r="AA15" s="98">
        <v>1.3000688016831126</v>
      </c>
      <c r="AB15" s="99" t="s">
        <v>86</v>
      </c>
      <c r="AC15" s="100"/>
      <c r="AD15" s="101"/>
      <c r="AE15" s="101"/>
      <c r="AF15" s="101"/>
      <c r="AG15" s="101"/>
      <c r="AH15" s="101"/>
      <c r="AI15" s="101">
        <v>1.3012714432011485E-2</v>
      </c>
      <c r="AJ15" s="101"/>
      <c r="AK15" s="101"/>
      <c r="AL15" s="101"/>
      <c r="AM15" s="101"/>
      <c r="AN15" s="101"/>
      <c r="AO15" s="101"/>
      <c r="AP15" s="100"/>
      <c r="AQ15" s="102" t="s">
        <v>87</v>
      </c>
      <c r="AR15" s="102" t="s">
        <v>65</v>
      </c>
      <c r="AS15" s="103">
        <v>4</v>
      </c>
      <c r="AT15" s="103">
        <v>1</v>
      </c>
      <c r="AU15" s="103">
        <v>1</v>
      </c>
      <c r="AV15" s="103">
        <v>1</v>
      </c>
      <c r="AW15" s="103">
        <v>1</v>
      </c>
      <c r="AX15" s="103">
        <v>5</v>
      </c>
      <c r="AY15" s="13">
        <v>3</v>
      </c>
      <c r="AZ15" s="77">
        <v>1.05</v>
      </c>
      <c r="BA15" s="78">
        <v>1.2941338353151037</v>
      </c>
      <c r="BB15" s="78">
        <v>1.3000688016831126</v>
      </c>
      <c r="BC15" s="79" t="s">
        <v>66</v>
      </c>
      <c r="BD15" s="80">
        <v>1.2</v>
      </c>
      <c r="BE15" s="80">
        <v>1</v>
      </c>
      <c r="BF15" s="80">
        <v>1</v>
      </c>
      <c r="BG15" s="80">
        <v>1</v>
      </c>
      <c r="BH15" s="80">
        <v>1</v>
      </c>
      <c r="BI15" s="80">
        <v>1.2</v>
      </c>
    </row>
    <row r="16" spans="1:61" ht="21.75" customHeight="1" outlineLevel="1">
      <c r="A16" s="1">
        <v>1153</v>
      </c>
      <c r="B16" s="81" t="s">
        <v>57</v>
      </c>
      <c r="C16" s="58" t="s">
        <v>57</v>
      </c>
      <c r="D16" s="84" t="s">
        <v>60</v>
      </c>
      <c r="E16" s="85" t="s">
        <v>58</v>
      </c>
      <c r="F16" s="86" t="s">
        <v>88</v>
      </c>
      <c r="G16" s="87" t="s">
        <v>49</v>
      </c>
      <c r="H16" s="88" t="s">
        <v>58</v>
      </c>
      <c r="I16" s="89" t="s">
        <v>58</v>
      </c>
      <c r="J16" s="90">
        <v>0</v>
      </c>
      <c r="K16" s="87" t="s">
        <v>75</v>
      </c>
      <c r="L16" s="91">
        <v>9.0998003021059322E-3</v>
      </c>
      <c r="M16" s="92">
        <v>1</v>
      </c>
      <c r="N16" s="93">
        <v>1.3000688016831126</v>
      </c>
      <c r="O16" s="94" t="s">
        <v>86</v>
      </c>
      <c r="P16" s="91">
        <v>9.0998003021059322E-3</v>
      </c>
      <c r="Q16" s="92">
        <v>1</v>
      </c>
      <c r="R16" s="93">
        <v>1.3000688016831126</v>
      </c>
      <c r="S16" s="94" t="s">
        <v>86</v>
      </c>
      <c r="T16" s="95"/>
      <c r="U16" s="96">
        <v>1.3012714432011485E-2</v>
      </c>
      <c r="V16" s="97">
        <v>1</v>
      </c>
      <c r="W16" s="98">
        <v>1.3000688016831126</v>
      </c>
      <c r="X16" s="99" t="s">
        <v>86</v>
      </c>
      <c r="Y16" s="96">
        <v>1.3012714432011485E-2</v>
      </c>
      <c r="Z16" s="97">
        <v>1</v>
      </c>
      <c r="AA16" s="98">
        <v>1.3000688016831126</v>
      </c>
      <c r="AB16" s="99" t="s">
        <v>86</v>
      </c>
      <c r="AC16" s="100"/>
      <c r="AD16" s="101"/>
      <c r="AE16" s="101"/>
      <c r="AF16" s="101"/>
      <c r="AG16" s="101"/>
      <c r="AH16" s="101"/>
      <c r="AI16" s="101">
        <v>1.3012714432011485E-2</v>
      </c>
      <c r="AJ16" s="101"/>
      <c r="AK16" s="101"/>
      <c r="AL16" s="101"/>
      <c r="AM16" s="101"/>
      <c r="AN16" s="101"/>
      <c r="AO16" s="101"/>
      <c r="AP16" s="100"/>
      <c r="AQ16" s="102" t="s">
        <v>87</v>
      </c>
      <c r="AR16" s="102" t="s">
        <v>65</v>
      </c>
      <c r="AS16" s="103">
        <v>4</v>
      </c>
      <c r="AT16" s="103">
        <v>1</v>
      </c>
      <c r="AU16" s="103">
        <v>1</v>
      </c>
      <c r="AV16" s="103">
        <v>1</v>
      </c>
      <c r="AW16" s="103">
        <v>1</v>
      </c>
      <c r="AX16" s="103">
        <v>5</v>
      </c>
      <c r="AY16" s="13">
        <v>3</v>
      </c>
      <c r="AZ16" s="77">
        <v>1.05</v>
      </c>
      <c r="BA16" s="78">
        <v>1.2941338353151037</v>
      </c>
      <c r="BB16" s="78">
        <v>1.3000688016831126</v>
      </c>
      <c r="BC16" s="79" t="s">
        <v>66</v>
      </c>
      <c r="BD16" s="80">
        <v>1.2</v>
      </c>
      <c r="BE16" s="80">
        <v>1</v>
      </c>
      <c r="BF16" s="80">
        <v>1</v>
      </c>
      <c r="BG16" s="80">
        <v>1</v>
      </c>
      <c r="BH16" s="80">
        <v>1</v>
      </c>
      <c r="BI16" s="80">
        <v>1.2</v>
      </c>
    </row>
    <row r="17" spans="1:61" ht="21.75" customHeight="1" outlineLevel="1">
      <c r="A17" s="1">
        <v>30159</v>
      </c>
      <c r="B17" s="81" t="s">
        <v>57</v>
      </c>
      <c r="C17" s="58" t="s">
        <v>57</v>
      </c>
      <c r="D17" s="84" t="s">
        <v>60</v>
      </c>
      <c r="E17" s="85" t="s">
        <v>58</v>
      </c>
      <c r="F17" s="86" t="s">
        <v>89</v>
      </c>
      <c r="G17" s="87" t="s">
        <v>90</v>
      </c>
      <c r="H17" s="88" t="s">
        <v>58</v>
      </c>
      <c r="I17" s="89" t="s">
        <v>58</v>
      </c>
      <c r="J17" s="90">
        <v>0</v>
      </c>
      <c r="K17" s="87" t="s">
        <v>91</v>
      </c>
      <c r="L17" s="91">
        <v>0.20272506174389501</v>
      </c>
      <c r="M17" s="92">
        <v>1</v>
      </c>
      <c r="N17" s="93">
        <v>1.3000688016831126</v>
      </c>
      <c r="O17" s="94" t="s">
        <v>92</v>
      </c>
      <c r="P17" s="91">
        <v>0.20272506174389501</v>
      </c>
      <c r="Q17" s="92">
        <v>1</v>
      </c>
      <c r="R17" s="93">
        <v>1.3000688016831126</v>
      </c>
      <c r="S17" s="94" t="s">
        <v>92</v>
      </c>
      <c r="T17" s="95"/>
      <c r="U17" s="96">
        <v>0.28989683829376989</v>
      </c>
      <c r="V17" s="97">
        <v>1</v>
      </c>
      <c r="W17" s="98">
        <v>1.3000688016831126</v>
      </c>
      <c r="X17" s="99" t="s">
        <v>92</v>
      </c>
      <c r="Y17" s="96">
        <v>0.28989683829376989</v>
      </c>
      <c r="Z17" s="97">
        <v>1</v>
      </c>
      <c r="AA17" s="98">
        <v>1.3000688016831126</v>
      </c>
      <c r="AB17" s="99" t="s">
        <v>92</v>
      </c>
      <c r="AC17" s="100"/>
      <c r="AD17" s="101"/>
      <c r="AE17" s="101"/>
      <c r="AF17" s="101"/>
      <c r="AG17" s="101"/>
      <c r="AH17" s="101"/>
      <c r="AI17" s="101"/>
      <c r="AJ17" s="101"/>
      <c r="AK17" s="101">
        <v>0.28989683829376989</v>
      </c>
      <c r="AL17" s="101"/>
      <c r="AM17" s="101"/>
      <c r="AN17" s="101"/>
      <c r="AO17" s="101"/>
      <c r="AP17" s="100"/>
      <c r="AQ17" s="102" t="s">
        <v>93</v>
      </c>
      <c r="AR17" s="102" t="s">
        <v>65</v>
      </c>
      <c r="AS17" s="103">
        <v>4</v>
      </c>
      <c r="AT17" s="103">
        <v>1</v>
      </c>
      <c r="AU17" s="103">
        <v>1</v>
      </c>
      <c r="AV17" s="103">
        <v>1</v>
      </c>
      <c r="AW17" s="103">
        <v>1</v>
      </c>
      <c r="AX17" s="103">
        <v>5</v>
      </c>
      <c r="AY17" s="13">
        <v>3</v>
      </c>
      <c r="AZ17" s="77">
        <v>1.05</v>
      </c>
      <c r="BA17" s="78">
        <v>1.2941338353151037</v>
      </c>
      <c r="BB17" s="78">
        <v>1.3000688016831126</v>
      </c>
      <c r="BC17" s="79" t="s">
        <v>66</v>
      </c>
      <c r="BD17" s="80">
        <v>1.2</v>
      </c>
      <c r="BE17" s="80">
        <v>1</v>
      </c>
      <c r="BF17" s="80">
        <v>1</v>
      </c>
      <c r="BG17" s="80">
        <v>1</v>
      </c>
      <c r="BH17" s="80">
        <v>1</v>
      </c>
      <c r="BI17" s="80">
        <v>1.2</v>
      </c>
    </row>
    <row r="18" spans="1:61" ht="21.75" customHeight="1" outlineLevel="1">
      <c r="A18" s="1">
        <v>31001</v>
      </c>
      <c r="B18" s="81" t="s">
        <v>57</v>
      </c>
      <c r="C18" s="58" t="s">
        <v>57</v>
      </c>
      <c r="D18" s="84" t="s">
        <v>60</v>
      </c>
      <c r="E18" s="85" t="s">
        <v>58</v>
      </c>
      <c r="F18" s="86" t="s">
        <v>94</v>
      </c>
      <c r="G18" s="87" t="s">
        <v>95</v>
      </c>
      <c r="H18" s="88" t="s">
        <v>58</v>
      </c>
      <c r="I18" s="89" t="s">
        <v>58</v>
      </c>
      <c r="J18" s="90">
        <v>0</v>
      </c>
      <c r="K18" s="87" t="s">
        <v>75</v>
      </c>
      <c r="L18" s="91">
        <v>3.6046419228999826E-3</v>
      </c>
      <c r="M18" s="92">
        <v>1</v>
      </c>
      <c r="N18" s="93">
        <v>1.3000688016831126</v>
      </c>
      <c r="O18" s="94" t="s">
        <v>96</v>
      </c>
      <c r="P18" s="91">
        <v>3.6046419228999826E-3</v>
      </c>
      <c r="Q18" s="92">
        <v>1</v>
      </c>
      <c r="R18" s="93">
        <v>1.3000688016831126</v>
      </c>
      <c r="S18" s="94" t="s">
        <v>96</v>
      </c>
      <c r="T18" s="95"/>
      <c r="U18" s="96">
        <v>5.1546379497469756E-3</v>
      </c>
      <c r="V18" s="97">
        <v>1</v>
      </c>
      <c r="W18" s="98">
        <v>1.3000688016831126</v>
      </c>
      <c r="X18" s="99" t="s">
        <v>96</v>
      </c>
      <c r="Y18" s="96">
        <v>5.1546379497469756E-3</v>
      </c>
      <c r="Z18" s="97">
        <v>1</v>
      </c>
      <c r="AA18" s="98">
        <v>1.3000688016831126</v>
      </c>
      <c r="AB18" s="99" t="s">
        <v>96</v>
      </c>
      <c r="AC18" s="100"/>
      <c r="AD18" s="101"/>
      <c r="AE18" s="101"/>
      <c r="AF18" s="101"/>
      <c r="AG18" s="101"/>
      <c r="AH18" s="101"/>
      <c r="AI18" s="101">
        <v>4.1237103597975807E-3</v>
      </c>
      <c r="AJ18" s="101"/>
      <c r="AK18" s="101">
        <v>1.0309275899493952E-3</v>
      </c>
      <c r="AL18" s="101"/>
      <c r="AM18" s="101"/>
      <c r="AN18" s="101"/>
      <c r="AO18" s="101"/>
      <c r="AP18" s="100"/>
      <c r="AQ18" s="102" t="s">
        <v>97</v>
      </c>
      <c r="AR18" s="102" t="s">
        <v>65</v>
      </c>
      <c r="AS18" s="103">
        <v>4</v>
      </c>
      <c r="AT18" s="103">
        <v>1</v>
      </c>
      <c r="AU18" s="103">
        <v>1</v>
      </c>
      <c r="AV18" s="103">
        <v>1</v>
      </c>
      <c r="AW18" s="103">
        <v>1</v>
      </c>
      <c r="AX18" s="103">
        <v>5</v>
      </c>
      <c r="AY18" s="13">
        <v>3</v>
      </c>
      <c r="AZ18" s="77">
        <v>1.05</v>
      </c>
      <c r="BA18" s="78">
        <v>1.2941338353151037</v>
      </c>
      <c r="BB18" s="78">
        <v>1.3000688016831126</v>
      </c>
      <c r="BC18" s="79" t="s">
        <v>66</v>
      </c>
      <c r="BD18" s="80">
        <v>1.2</v>
      </c>
      <c r="BE18" s="80">
        <v>1</v>
      </c>
      <c r="BF18" s="80">
        <v>1</v>
      </c>
      <c r="BG18" s="80">
        <v>1</v>
      </c>
      <c r="BH18" s="80">
        <v>1</v>
      </c>
      <c r="BI18" s="80">
        <v>1.2</v>
      </c>
    </row>
    <row r="19" spans="1:61" ht="21.75" customHeight="1" outlineLevel="1">
      <c r="A19" s="1">
        <v>1190</v>
      </c>
      <c r="B19" s="81" t="s">
        <v>57</v>
      </c>
      <c r="C19" s="58" t="s">
        <v>57</v>
      </c>
      <c r="D19" s="84" t="s">
        <v>60</v>
      </c>
      <c r="E19" s="85" t="s">
        <v>58</v>
      </c>
      <c r="F19" s="86" t="s">
        <v>98</v>
      </c>
      <c r="G19" s="87" t="s">
        <v>49</v>
      </c>
      <c r="H19" s="88" t="s">
        <v>58</v>
      </c>
      <c r="I19" s="89" t="s">
        <v>58</v>
      </c>
      <c r="J19" s="90">
        <v>0</v>
      </c>
      <c r="K19" s="87" t="s">
        <v>75</v>
      </c>
      <c r="L19" s="91">
        <v>1.0958111445615947E-4</v>
      </c>
      <c r="M19" s="92">
        <v>1</v>
      </c>
      <c r="N19" s="93">
        <v>1.3000688016831126</v>
      </c>
      <c r="O19" s="94" t="s">
        <v>83</v>
      </c>
      <c r="P19" s="91">
        <v>1.0958111445615947E-4</v>
      </c>
      <c r="Q19" s="92">
        <v>1</v>
      </c>
      <c r="R19" s="93">
        <v>1.3000688016831126</v>
      </c>
      <c r="S19" s="94" t="s">
        <v>83</v>
      </c>
      <c r="T19" s="95"/>
      <c r="U19" s="96">
        <v>1.5670099367230805E-4</v>
      </c>
      <c r="V19" s="97">
        <v>1</v>
      </c>
      <c r="W19" s="98">
        <v>1.3000688016831126</v>
      </c>
      <c r="X19" s="99" t="s">
        <v>83</v>
      </c>
      <c r="Y19" s="96">
        <v>1.5670099367230805E-4</v>
      </c>
      <c r="Z19" s="97">
        <v>1</v>
      </c>
      <c r="AA19" s="98">
        <v>1.3000688016831126</v>
      </c>
      <c r="AB19" s="99" t="s">
        <v>83</v>
      </c>
      <c r="AC19" s="100"/>
      <c r="AD19" s="101"/>
      <c r="AE19" s="101"/>
      <c r="AF19" s="101"/>
      <c r="AG19" s="101"/>
      <c r="AH19" s="101"/>
      <c r="AI19" s="101">
        <v>1.5670099367230805E-4</v>
      </c>
      <c r="AJ19" s="101"/>
      <c r="AK19" s="101"/>
      <c r="AL19" s="101"/>
      <c r="AM19" s="101"/>
      <c r="AN19" s="101"/>
      <c r="AO19" s="101"/>
      <c r="AP19" s="100"/>
      <c r="AQ19" s="102" t="s">
        <v>84</v>
      </c>
      <c r="AR19" s="102" t="s">
        <v>65</v>
      </c>
      <c r="AS19" s="103">
        <v>4</v>
      </c>
      <c r="AT19" s="103">
        <v>1</v>
      </c>
      <c r="AU19" s="103">
        <v>1</v>
      </c>
      <c r="AV19" s="103">
        <v>1</v>
      </c>
      <c r="AW19" s="103">
        <v>1</v>
      </c>
      <c r="AX19" s="103">
        <v>5</v>
      </c>
      <c r="AY19" s="13">
        <v>3</v>
      </c>
      <c r="AZ19" s="77">
        <v>1.05</v>
      </c>
      <c r="BA19" s="78">
        <v>1.2941338353151037</v>
      </c>
      <c r="BB19" s="78">
        <v>1.3000688016831126</v>
      </c>
      <c r="BC19" s="79" t="s">
        <v>66</v>
      </c>
      <c r="BD19" s="80">
        <v>1.2</v>
      </c>
      <c r="BE19" s="80">
        <v>1</v>
      </c>
      <c r="BF19" s="80">
        <v>1</v>
      </c>
      <c r="BG19" s="80">
        <v>1</v>
      </c>
      <c r="BH19" s="80">
        <v>1</v>
      </c>
      <c r="BI19" s="80">
        <v>1.2</v>
      </c>
    </row>
    <row r="20" spans="1:61" ht="21.75" customHeight="1" outlineLevel="1">
      <c r="A20" s="1">
        <v>2929</v>
      </c>
      <c r="B20" s="81" t="s">
        <v>57</v>
      </c>
      <c r="C20" s="58" t="s">
        <v>57</v>
      </c>
      <c r="D20" s="84" t="s">
        <v>60</v>
      </c>
      <c r="E20" s="85" t="s">
        <v>58</v>
      </c>
      <c r="F20" s="86" t="s">
        <v>99</v>
      </c>
      <c r="G20" s="87" t="s">
        <v>49</v>
      </c>
      <c r="H20" s="88" t="s">
        <v>58</v>
      </c>
      <c r="I20" s="89" t="s">
        <v>58</v>
      </c>
      <c r="J20" s="90">
        <v>0</v>
      </c>
      <c r="K20" s="87" t="s">
        <v>75</v>
      </c>
      <c r="L20" s="91">
        <v>13.402058669342134</v>
      </c>
      <c r="M20" s="92">
        <v>1</v>
      </c>
      <c r="N20" s="93">
        <v>1.3000688016831126</v>
      </c>
      <c r="O20" s="94" t="s">
        <v>100</v>
      </c>
      <c r="P20" s="91">
        <v>13.402058669342134</v>
      </c>
      <c r="Q20" s="92">
        <v>1</v>
      </c>
      <c r="R20" s="93">
        <v>1.3000688016831126</v>
      </c>
      <c r="S20" s="94" t="s">
        <v>100</v>
      </c>
      <c r="T20" s="95"/>
      <c r="U20" s="96">
        <v>19.164943897159255</v>
      </c>
      <c r="V20" s="97">
        <v>1</v>
      </c>
      <c r="W20" s="98">
        <v>1.3000688016831126</v>
      </c>
      <c r="X20" s="99" t="s">
        <v>100</v>
      </c>
      <c r="Y20" s="96">
        <v>19.164943897159255</v>
      </c>
      <c r="Z20" s="97">
        <v>1</v>
      </c>
      <c r="AA20" s="98">
        <v>1.3000688016831126</v>
      </c>
      <c r="AB20" s="99" t="s">
        <v>100</v>
      </c>
      <c r="AC20" s="100"/>
      <c r="AD20" s="101"/>
      <c r="AE20" s="101"/>
      <c r="AF20" s="101"/>
      <c r="AG20" s="101"/>
      <c r="AH20" s="101">
        <v>19.164943897159255</v>
      </c>
      <c r="AI20" s="101"/>
      <c r="AJ20" s="101"/>
      <c r="AK20" s="101"/>
      <c r="AL20" s="101"/>
      <c r="AM20" s="101"/>
      <c r="AN20" s="101"/>
      <c r="AO20" s="101"/>
      <c r="AP20" s="100"/>
      <c r="AQ20" s="102" t="s">
        <v>101</v>
      </c>
      <c r="AR20" s="102" t="s">
        <v>65</v>
      </c>
      <c r="AS20" s="103">
        <v>4</v>
      </c>
      <c r="AT20" s="103">
        <v>1</v>
      </c>
      <c r="AU20" s="103">
        <v>1</v>
      </c>
      <c r="AV20" s="103">
        <v>1</v>
      </c>
      <c r="AW20" s="103">
        <v>1</v>
      </c>
      <c r="AX20" s="103">
        <v>5</v>
      </c>
      <c r="AY20" s="13">
        <v>3</v>
      </c>
      <c r="AZ20" s="77">
        <v>1.05</v>
      </c>
      <c r="BA20" s="78">
        <v>1.2941338353151037</v>
      </c>
      <c r="BB20" s="78">
        <v>1.3000688016831126</v>
      </c>
      <c r="BC20" s="79" t="s">
        <v>66</v>
      </c>
      <c r="BD20" s="80">
        <v>1.2</v>
      </c>
      <c r="BE20" s="80">
        <v>1</v>
      </c>
      <c r="BF20" s="80">
        <v>1</v>
      </c>
      <c r="BG20" s="80">
        <v>1</v>
      </c>
      <c r="BH20" s="80">
        <v>1</v>
      </c>
      <c r="BI20" s="80">
        <v>1.2</v>
      </c>
    </row>
    <row r="21" spans="1:61" ht="21.75" customHeight="1" outlineLevel="1">
      <c r="A21" s="1">
        <v>2932</v>
      </c>
      <c r="B21" s="81"/>
      <c r="C21" s="58" t="s">
        <v>57</v>
      </c>
      <c r="D21" s="84" t="s">
        <v>60</v>
      </c>
      <c r="E21" s="85" t="s">
        <v>58</v>
      </c>
      <c r="F21" s="86" t="s">
        <v>102</v>
      </c>
      <c r="G21" s="87" t="s">
        <v>49</v>
      </c>
      <c r="H21" s="88" t="s">
        <v>58</v>
      </c>
      <c r="I21" s="89" t="s">
        <v>58</v>
      </c>
      <c r="J21" s="90">
        <v>0</v>
      </c>
      <c r="K21" s="87" t="s">
        <v>75</v>
      </c>
      <c r="L21" s="91">
        <v>13.402058669342134</v>
      </c>
      <c r="M21" s="92">
        <v>1</v>
      </c>
      <c r="N21" s="93">
        <v>1</v>
      </c>
      <c r="O21" s="94" t="s">
        <v>100</v>
      </c>
      <c r="P21" s="91">
        <v>13.402058669342134</v>
      </c>
      <c r="Q21" s="92">
        <v>1</v>
      </c>
      <c r="R21" s="93">
        <v>1</v>
      </c>
      <c r="S21" s="94" t="s">
        <v>100</v>
      </c>
      <c r="T21" s="95"/>
      <c r="U21" s="96">
        <v>19.164943897159255</v>
      </c>
      <c r="V21" s="97">
        <v>1</v>
      </c>
      <c r="W21" s="98">
        <v>1</v>
      </c>
      <c r="X21" s="99" t="s">
        <v>100</v>
      </c>
      <c r="Y21" s="96">
        <v>19.164943897159255</v>
      </c>
      <c r="Z21" s="97">
        <v>1</v>
      </c>
      <c r="AA21" s="98">
        <v>1</v>
      </c>
      <c r="AB21" s="99" t="s">
        <v>100</v>
      </c>
      <c r="AC21" s="100"/>
      <c r="AD21" s="101"/>
      <c r="AE21" s="101"/>
      <c r="AF21" s="101"/>
      <c r="AG21" s="101"/>
      <c r="AH21" s="101">
        <v>19.164943897159255</v>
      </c>
      <c r="AI21" s="101"/>
      <c r="AJ21" s="101"/>
      <c r="AK21" s="101"/>
      <c r="AL21" s="101"/>
      <c r="AM21" s="101"/>
      <c r="AN21" s="101"/>
      <c r="AO21" s="101"/>
      <c r="AP21" s="100"/>
      <c r="AQ21" s="102" t="s">
        <v>101</v>
      </c>
      <c r="AR21" s="102" t="s">
        <v>65</v>
      </c>
      <c r="AS21" s="103">
        <v>4</v>
      </c>
      <c r="AT21" s="103">
        <v>1</v>
      </c>
      <c r="AU21" s="103">
        <v>1</v>
      </c>
      <c r="AV21" s="103">
        <v>1</v>
      </c>
      <c r="AW21" s="103">
        <v>1</v>
      </c>
      <c r="AX21" s="103">
        <v>5</v>
      </c>
      <c r="AY21" s="13">
        <v>3</v>
      </c>
      <c r="AZ21" s="77">
        <v>1.05</v>
      </c>
      <c r="BA21" s="78">
        <v>1.2941338353151037</v>
      </c>
      <c r="BB21" s="78">
        <v>1.3000688016831126</v>
      </c>
      <c r="BC21" s="79" t="s">
        <v>66</v>
      </c>
      <c r="BD21" s="80">
        <v>1.2</v>
      </c>
      <c r="BE21" s="80">
        <v>1</v>
      </c>
      <c r="BF21" s="80">
        <v>1</v>
      </c>
      <c r="BG21" s="80">
        <v>1</v>
      </c>
      <c r="BH21" s="80">
        <v>1</v>
      </c>
      <c r="BI21" s="80">
        <v>1.2</v>
      </c>
    </row>
    <row r="22" spans="1:61" ht="21.75" customHeight="1" outlineLevel="1">
      <c r="A22" s="1">
        <v>67</v>
      </c>
      <c r="B22" s="81" t="s">
        <v>57</v>
      </c>
      <c r="C22" s="58" t="s">
        <v>57</v>
      </c>
      <c r="D22" s="84" t="s">
        <v>60</v>
      </c>
      <c r="E22" s="85" t="s">
        <v>58</v>
      </c>
      <c r="F22" s="86" t="s">
        <v>103</v>
      </c>
      <c r="G22" s="87" t="s">
        <v>49</v>
      </c>
      <c r="H22" s="88" t="s">
        <v>58</v>
      </c>
      <c r="I22" s="89" t="s">
        <v>58</v>
      </c>
      <c r="J22" s="90">
        <v>0</v>
      </c>
      <c r="K22" s="87" t="s">
        <v>75</v>
      </c>
      <c r="L22" s="91">
        <v>2.6655944055944056</v>
      </c>
      <c r="M22" s="92">
        <v>1</v>
      </c>
      <c r="N22" s="93">
        <v>1.3000688016831126</v>
      </c>
      <c r="O22" s="94" t="s">
        <v>104</v>
      </c>
      <c r="P22" s="91"/>
      <c r="Q22" s="92">
        <v>1</v>
      </c>
      <c r="R22" s="93">
        <v>1.3000688016831126</v>
      </c>
      <c r="S22" s="94" t="s">
        <v>105</v>
      </c>
      <c r="T22" s="95"/>
      <c r="U22" s="96">
        <v>3.8118000000000003</v>
      </c>
      <c r="V22" s="97"/>
      <c r="W22" s="98"/>
      <c r="X22" s="99"/>
      <c r="Y22" s="96">
        <v>3.8118000000000003</v>
      </c>
      <c r="Z22" s="97">
        <v>1</v>
      </c>
      <c r="AA22" s="98">
        <v>1.3000688016831126</v>
      </c>
      <c r="AB22" s="99" t="s">
        <v>104</v>
      </c>
      <c r="AC22" s="100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0"/>
      <c r="AQ22" s="104" t="s">
        <v>106</v>
      </c>
      <c r="AR22" s="104" t="s">
        <v>107</v>
      </c>
      <c r="AS22" s="103">
        <v>4</v>
      </c>
      <c r="AT22" s="103">
        <v>1</v>
      </c>
      <c r="AU22" s="103">
        <v>1</v>
      </c>
      <c r="AV22" s="103">
        <v>1</v>
      </c>
      <c r="AW22" s="103">
        <v>1</v>
      </c>
      <c r="AX22" s="103">
        <v>5</v>
      </c>
      <c r="AY22" s="13">
        <v>3</v>
      </c>
      <c r="AZ22" s="77">
        <v>1.05</v>
      </c>
      <c r="BA22" s="78">
        <v>1.2941338353151037</v>
      </c>
      <c r="BB22" s="78">
        <v>1.3000688016831126</v>
      </c>
      <c r="BC22" s="79" t="s">
        <v>66</v>
      </c>
      <c r="BD22" s="80">
        <v>1.2</v>
      </c>
      <c r="BE22" s="80">
        <v>1</v>
      </c>
      <c r="BF22" s="80">
        <v>1</v>
      </c>
      <c r="BG22" s="80">
        <v>1</v>
      </c>
      <c r="BH22" s="80">
        <v>1</v>
      </c>
      <c r="BI22" s="80">
        <v>1.2</v>
      </c>
    </row>
    <row r="23" spans="1:61" ht="21.75" customHeight="1" outlineLevel="1">
      <c r="A23" s="1">
        <v>31001</v>
      </c>
      <c r="B23" s="81" t="s">
        <v>57</v>
      </c>
      <c r="C23" s="58" t="s">
        <v>57</v>
      </c>
      <c r="D23" s="84" t="s">
        <v>60</v>
      </c>
      <c r="E23" s="85" t="s">
        <v>58</v>
      </c>
      <c r="F23" s="86" t="s">
        <v>94</v>
      </c>
      <c r="G23" s="87" t="s">
        <v>95</v>
      </c>
      <c r="H23" s="88" t="s">
        <v>58</v>
      </c>
      <c r="I23" s="89" t="s">
        <v>58</v>
      </c>
      <c r="J23" s="90">
        <v>0</v>
      </c>
      <c r="K23" s="87" t="s">
        <v>75</v>
      </c>
      <c r="L23" s="91">
        <v>1.8503496503496499E-4</v>
      </c>
      <c r="M23" s="92">
        <v>1</v>
      </c>
      <c r="N23" s="93">
        <v>1.3000688016831126</v>
      </c>
      <c r="O23" s="94" t="s">
        <v>104</v>
      </c>
      <c r="P23" s="91"/>
      <c r="Q23" s="92">
        <v>1</v>
      </c>
      <c r="R23" s="93">
        <v>1.3000688016831126</v>
      </c>
      <c r="S23" s="94" t="s">
        <v>108</v>
      </c>
      <c r="T23" s="95"/>
      <c r="U23" s="96">
        <v>2.6459999999999998E-4</v>
      </c>
      <c r="V23" s="97"/>
      <c r="W23" s="98"/>
      <c r="X23" s="99"/>
      <c r="Y23" s="96">
        <v>2.6459999999999998E-4</v>
      </c>
      <c r="Z23" s="97">
        <v>1</v>
      </c>
      <c r="AA23" s="98">
        <v>1.3000688016831126</v>
      </c>
      <c r="AB23" s="99" t="s">
        <v>104</v>
      </c>
      <c r="AC23" s="100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0"/>
      <c r="AQ23" s="104" t="s">
        <v>109</v>
      </c>
      <c r="AR23" s="104" t="s">
        <v>107</v>
      </c>
      <c r="AS23" s="103">
        <v>4</v>
      </c>
      <c r="AT23" s="103">
        <v>1</v>
      </c>
      <c r="AU23" s="103">
        <v>1</v>
      </c>
      <c r="AV23" s="103">
        <v>1</v>
      </c>
      <c r="AW23" s="103">
        <v>1</v>
      </c>
      <c r="AX23" s="103">
        <v>5</v>
      </c>
      <c r="AY23" s="13">
        <v>3</v>
      </c>
      <c r="AZ23" s="77">
        <v>1.05</v>
      </c>
      <c r="BA23" s="78">
        <v>1.2941338353151037</v>
      </c>
      <c r="BB23" s="78">
        <v>1.3000688016831126</v>
      </c>
      <c r="BC23" s="79" t="s">
        <v>66</v>
      </c>
      <c r="BD23" s="80">
        <v>1.2</v>
      </c>
      <c r="BE23" s="80">
        <v>1</v>
      </c>
      <c r="BF23" s="80">
        <v>1</v>
      </c>
      <c r="BG23" s="80">
        <v>1</v>
      </c>
      <c r="BH23" s="80">
        <v>1</v>
      </c>
      <c r="BI23" s="80">
        <v>1.2</v>
      </c>
    </row>
    <row r="24" spans="1:61" ht="21.75" customHeight="1" outlineLevel="1">
      <c r="A24" s="1">
        <v>1212</v>
      </c>
      <c r="B24" s="81" t="s">
        <v>57</v>
      </c>
      <c r="C24" s="58" t="s">
        <v>57</v>
      </c>
      <c r="D24" s="84" t="s">
        <v>60</v>
      </c>
      <c r="E24" s="85" t="s">
        <v>58</v>
      </c>
      <c r="F24" s="86" t="s">
        <v>110</v>
      </c>
      <c r="G24" s="87" t="s">
        <v>49</v>
      </c>
      <c r="H24" s="88" t="s">
        <v>58</v>
      </c>
      <c r="I24" s="89" t="s">
        <v>58</v>
      </c>
      <c r="J24" s="90">
        <v>0</v>
      </c>
      <c r="K24" s="87" t="s">
        <v>75</v>
      </c>
      <c r="L24" s="91">
        <v>0.45151578278299759</v>
      </c>
      <c r="M24" s="92">
        <v>1</v>
      </c>
      <c r="N24" s="93">
        <v>1.3000688016831126</v>
      </c>
      <c r="O24" s="94" t="s">
        <v>104</v>
      </c>
      <c r="P24" s="91">
        <v>0.45151578278299759</v>
      </c>
      <c r="Q24" s="92">
        <v>1</v>
      </c>
      <c r="R24" s="93">
        <v>1.3000688016831126</v>
      </c>
      <c r="S24" s="94" t="s">
        <v>104</v>
      </c>
      <c r="T24" s="95"/>
      <c r="U24" s="96">
        <v>0.64566756937968661</v>
      </c>
      <c r="V24" s="97">
        <v>1</v>
      </c>
      <c r="W24" s="98">
        <v>1.3000688016831126</v>
      </c>
      <c r="X24" s="99" t="s">
        <v>104</v>
      </c>
      <c r="Y24" s="96">
        <v>0.64566756937968661</v>
      </c>
      <c r="Z24" s="97">
        <v>1</v>
      </c>
      <c r="AA24" s="98">
        <v>1.3000688016831126</v>
      </c>
      <c r="AB24" s="99" t="s">
        <v>104</v>
      </c>
      <c r="AC24" s="100"/>
      <c r="AD24" s="101"/>
      <c r="AE24" s="101"/>
      <c r="AF24" s="101"/>
      <c r="AG24" s="101"/>
      <c r="AH24" s="101"/>
      <c r="AI24" s="101"/>
      <c r="AJ24" s="101">
        <v>0.64566756937968661</v>
      </c>
      <c r="AK24" s="101"/>
      <c r="AL24" s="101"/>
      <c r="AM24" s="101"/>
      <c r="AN24" s="101"/>
      <c r="AO24" s="101"/>
      <c r="AP24" s="100"/>
      <c r="AQ24" s="102" t="s">
        <v>111</v>
      </c>
      <c r="AR24" s="102" t="s">
        <v>65</v>
      </c>
      <c r="AS24" s="103">
        <v>4</v>
      </c>
      <c r="AT24" s="103">
        <v>1</v>
      </c>
      <c r="AU24" s="103">
        <v>1</v>
      </c>
      <c r="AV24" s="103">
        <v>1</v>
      </c>
      <c r="AW24" s="103">
        <v>1</v>
      </c>
      <c r="AX24" s="103">
        <v>5</v>
      </c>
      <c r="AY24" s="13">
        <v>3</v>
      </c>
      <c r="AZ24" s="77">
        <v>1.05</v>
      </c>
      <c r="BA24" s="78">
        <v>1.2941338353151037</v>
      </c>
      <c r="BB24" s="78">
        <v>1.3000688016831126</v>
      </c>
      <c r="BC24" s="79" t="s">
        <v>66</v>
      </c>
      <c r="BD24" s="80">
        <v>1.2</v>
      </c>
      <c r="BE24" s="80">
        <v>1</v>
      </c>
      <c r="BF24" s="80">
        <v>1</v>
      </c>
      <c r="BG24" s="80">
        <v>1</v>
      </c>
      <c r="BH24" s="80">
        <v>1</v>
      </c>
      <c r="BI24" s="80">
        <v>1.2</v>
      </c>
    </row>
    <row r="25" spans="1:61" ht="21.75" customHeight="1" outlineLevel="1">
      <c r="A25" s="1">
        <v>1259</v>
      </c>
      <c r="B25" s="81" t="s">
        <v>57</v>
      </c>
      <c r="C25" s="58" t="s">
        <v>57</v>
      </c>
      <c r="D25" s="84" t="s">
        <v>60</v>
      </c>
      <c r="E25" s="85" t="s">
        <v>58</v>
      </c>
      <c r="F25" s="86" t="s">
        <v>112</v>
      </c>
      <c r="G25" s="87" t="s">
        <v>49</v>
      </c>
      <c r="H25" s="88" t="s">
        <v>58</v>
      </c>
      <c r="I25" s="89" t="s">
        <v>58</v>
      </c>
      <c r="J25" s="90">
        <v>0</v>
      </c>
      <c r="K25" s="87" t="s">
        <v>75</v>
      </c>
      <c r="L25" s="91">
        <v>1.0749235999637525E-2</v>
      </c>
      <c r="M25" s="92">
        <v>1</v>
      </c>
      <c r="N25" s="93">
        <v>1.3000688016831126</v>
      </c>
      <c r="O25" s="94" t="s">
        <v>92</v>
      </c>
      <c r="P25" s="91">
        <v>1.0749235999637525E-2</v>
      </c>
      <c r="Q25" s="92">
        <v>1</v>
      </c>
      <c r="R25" s="93">
        <v>1.3000688016831126</v>
      </c>
      <c r="S25" s="94" t="s">
        <v>92</v>
      </c>
      <c r="T25" s="95"/>
      <c r="U25" s="96">
        <v>1.5371407479481661E-2</v>
      </c>
      <c r="V25" s="97">
        <v>1</v>
      </c>
      <c r="W25" s="98">
        <v>1.3000688016831126</v>
      </c>
      <c r="X25" s="99" t="s">
        <v>92</v>
      </c>
      <c r="Y25" s="96">
        <v>1.5371407479481661E-2</v>
      </c>
      <c r="Z25" s="97">
        <v>1</v>
      </c>
      <c r="AA25" s="98">
        <v>1.3000688016831126</v>
      </c>
      <c r="AB25" s="99" t="s">
        <v>92</v>
      </c>
      <c r="AC25" s="100"/>
      <c r="AD25" s="101"/>
      <c r="AE25" s="101"/>
      <c r="AF25" s="101"/>
      <c r="AG25" s="101"/>
      <c r="AH25" s="101"/>
      <c r="AI25" s="101"/>
      <c r="AJ25" s="101"/>
      <c r="AK25" s="101">
        <v>1.5371407479481661E-2</v>
      </c>
      <c r="AL25" s="101"/>
      <c r="AM25" s="101"/>
      <c r="AN25" s="101"/>
      <c r="AO25" s="101"/>
      <c r="AP25" s="100"/>
      <c r="AQ25" s="102" t="s">
        <v>93</v>
      </c>
      <c r="AR25" s="102" t="s">
        <v>65</v>
      </c>
      <c r="AS25" s="103">
        <v>4</v>
      </c>
      <c r="AT25" s="103">
        <v>1</v>
      </c>
      <c r="AU25" s="103">
        <v>1</v>
      </c>
      <c r="AV25" s="103">
        <v>1</v>
      </c>
      <c r="AW25" s="103">
        <v>1</v>
      </c>
      <c r="AX25" s="103">
        <v>5</v>
      </c>
      <c r="AY25" s="13">
        <v>3</v>
      </c>
      <c r="AZ25" s="77">
        <v>1.05</v>
      </c>
      <c r="BA25" s="78">
        <v>1.2941338353151037</v>
      </c>
      <c r="BB25" s="78">
        <v>1.3000688016831126</v>
      </c>
      <c r="BC25" s="79" t="s">
        <v>66</v>
      </c>
      <c r="BD25" s="80">
        <v>1.2</v>
      </c>
      <c r="BE25" s="80">
        <v>1</v>
      </c>
      <c r="BF25" s="80">
        <v>1</v>
      </c>
      <c r="BG25" s="80">
        <v>1</v>
      </c>
      <c r="BH25" s="80">
        <v>1</v>
      </c>
      <c r="BI25" s="80">
        <v>1.2</v>
      </c>
    </row>
    <row r="26" spans="1:61" ht="21.75" customHeight="1" outlineLevel="1">
      <c r="A26" s="1">
        <v>1282</v>
      </c>
      <c r="B26" s="81" t="s">
        <v>57</v>
      </c>
      <c r="C26" s="58" t="s">
        <v>57</v>
      </c>
      <c r="D26" s="84" t="s">
        <v>60</v>
      </c>
      <c r="E26" s="85" t="s">
        <v>58</v>
      </c>
      <c r="F26" s="86" t="s">
        <v>113</v>
      </c>
      <c r="G26" s="87" t="s">
        <v>49</v>
      </c>
      <c r="H26" s="88" t="s">
        <v>58</v>
      </c>
      <c r="I26" s="89" t="s">
        <v>58</v>
      </c>
      <c r="J26" s="90">
        <v>0</v>
      </c>
      <c r="K26" s="87" t="s">
        <v>75</v>
      </c>
      <c r="L26" s="91">
        <v>1.0749235999637525E-2</v>
      </c>
      <c r="M26" s="92">
        <v>1</v>
      </c>
      <c r="N26" s="93">
        <v>1.3000688016831126</v>
      </c>
      <c r="O26" s="94" t="s">
        <v>92</v>
      </c>
      <c r="P26" s="91">
        <v>1.0749235999637525E-2</v>
      </c>
      <c r="Q26" s="92">
        <v>1</v>
      </c>
      <c r="R26" s="93">
        <v>1.3000688016831126</v>
      </c>
      <c r="S26" s="94" t="s">
        <v>92</v>
      </c>
      <c r="T26" s="95"/>
      <c r="U26" s="96">
        <v>1.5371407479481661E-2</v>
      </c>
      <c r="V26" s="97">
        <v>1</v>
      </c>
      <c r="W26" s="98">
        <v>1.3000688016831126</v>
      </c>
      <c r="X26" s="99" t="s">
        <v>92</v>
      </c>
      <c r="Y26" s="96">
        <v>1.5371407479481661E-2</v>
      </c>
      <c r="Z26" s="97">
        <v>1</v>
      </c>
      <c r="AA26" s="98">
        <v>1.3000688016831126</v>
      </c>
      <c r="AB26" s="99" t="s">
        <v>92</v>
      </c>
      <c r="AC26" s="100"/>
      <c r="AD26" s="101"/>
      <c r="AE26" s="101"/>
      <c r="AF26" s="101"/>
      <c r="AG26" s="101"/>
      <c r="AH26" s="101"/>
      <c r="AI26" s="101"/>
      <c r="AJ26" s="101"/>
      <c r="AK26" s="101">
        <v>1.5371407479481661E-2</v>
      </c>
      <c r="AL26" s="101"/>
      <c r="AM26" s="101"/>
      <c r="AN26" s="101"/>
      <c r="AO26" s="101"/>
      <c r="AP26" s="100"/>
      <c r="AQ26" s="102" t="s">
        <v>93</v>
      </c>
      <c r="AR26" s="102" t="s">
        <v>65</v>
      </c>
      <c r="AS26" s="103">
        <v>4</v>
      </c>
      <c r="AT26" s="103">
        <v>1</v>
      </c>
      <c r="AU26" s="103">
        <v>1</v>
      </c>
      <c r="AV26" s="103">
        <v>1</v>
      </c>
      <c r="AW26" s="103">
        <v>1</v>
      </c>
      <c r="AX26" s="103">
        <v>5</v>
      </c>
      <c r="AY26" s="13">
        <v>3</v>
      </c>
      <c r="AZ26" s="77">
        <v>1.05</v>
      </c>
      <c r="BA26" s="78">
        <v>1.2941338353151037</v>
      </c>
      <c r="BB26" s="78">
        <v>1.3000688016831126</v>
      </c>
      <c r="BC26" s="79" t="s">
        <v>66</v>
      </c>
      <c r="BD26" s="80">
        <v>1.2</v>
      </c>
      <c r="BE26" s="80">
        <v>1</v>
      </c>
      <c r="BF26" s="80">
        <v>1</v>
      </c>
      <c r="BG26" s="80">
        <v>1</v>
      </c>
      <c r="BH26" s="80">
        <v>1</v>
      </c>
      <c r="BI26" s="80">
        <v>1.2</v>
      </c>
    </row>
    <row r="27" spans="1:61" ht="21.75" customHeight="1" outlineLevel="1">
      <c r="A27" s="1" t="s">
        <v>114</v>
      </c>
      <c r="B27" s="81" t="s">
        <v>115</v>
      </c>
      <c r="C27" s="58"/>
      <c r="D27" s="84" t="s">
        <v>116</v>
      </c>
      <c r="E27" s="85" t="s">
        <v>58</v>
      </c>
      <c r="F27" s="86" t="s">
        <v>117</v>
      </c>
      <c r="G27" s="87" t="s">
        <v>58</v>
      </c>
      <c r="H27" s="88" t="s">
        <v>118</v>
      </c>
      <c r="I27" s="89" t="s">
        <v>119</v>
      </c>
      <c r="J27" s="90" t="s">
        <v>58</v>
      </c>
      <c r="K27" s="87" t="s">
        <v>120</v>
      </c>
      <c r="L27" s="91">
        <v>2.6770474014070538</v>
      </c>
      <c r="M27" s="92">
        <v>1</v>
      </c>
      <c r="N27" s="93">
        <v>1.3000688016831126</v>
      </c>
      <c r="O27" s="94" t="s">
        <v>121</v>
      </c>
      <c r="P27" s="91">
        <v>2.6770474014070538</v>
      </c>
      <c r="Q27" s="92">
        <v>1</v>
      </c>
      <c r="R27" s="93">
        <v>1.3000688016831126</v>
      </c>
      <c r="S27" s="94" t="s">
        <v>121</v>
      </c>
      <c r="T27" s="95"/>
      <c r="U27" s="96">
        <v>3.8281777840120874</v>
      </c>
      <c r="V27" s="97">
        <v>1</v>
      </c>
      <c r="W27" s="98">
        <v>1.3000688016831126</v>
      </c>
      <c r="X27" s="99" t="s">
        <v>121</v>
      </c>
      <c r="Y27" s="96">
        <v>3.8281777840120874</v>
      </c>
      <c r="Z27" s="97">
        <v>1</v>
      </c>
      <c r="AA27" s="98">
        <v>1.3000688016831126</v>
      </c>
      <c r="AB27" s="99" t="s">
        <v>121</v>
      </c>
      <c r="AC27" s="100"/>
      <c r="AD27" s="101">
        <v>2.5188997447763555</v>
      </c>
      <c r="AE27" s="101">
        <v>0.94689137125352019</v>
      </c>
      <c r="AF27" s="101"/>
      <c r="AG27" s="101"/>
      <c r="AH27" s="101"/>
      <c r="AI27" s="101">
        <v>2.0826819998977678E-2</v>
      </c>
      <c r="AJ27" s="101">
        <v>0.34155984798323402</v>
      </c>
      <c r="AK27" s="101"/>
      <c r="AL27" s="101"/>
      <c r="AM27" s="101"/>
      <c r="AN27" s="101"/>
      <c r="AO27" s="101"/>
      <c r="AP27" s="100"/>
      <c r="AQ27" s="102" t="s">
        <v>122</v>
      </c>
      <c r="AR27" s="102" t="s">
        <v>65</v>
      </c>
      <c r="AS27" s="103">
        <v>4</v>
      </c>
      <c r="AT27" s="103">
        <v>1</v>
      </c>
      <c r="AU27" s="103">
        <v>1</v>
      </c>
      <c r="AV27" s="103">
        <v>1</v>
      </c>
      <c r="AW27" s="103">
        <v>1</v>
      </c>
      <c r="AX27" s="103">
        <v>5</v>
      </c>
      <c r="AY27" s="13">
        <v>12</v>
      </c>
      <c r="AZ27" s="77">
        <v>1.05</v>
      </c>
      <c r="BA27" s="78">
        <v>1.2941338353151037</v>
      </c>
      <c r="BB27" s="78">
        <v>1.3000688016831126</v>
      </c>
      <c r="BC27" s="79" t="s">
        <v>66</v>
      </c>
      <c r="BD27" s="80">
        <v>1.2</v>
      </c>
      <c r="BE27" s="80">
        <v>1</v>
      </c>
      <c r="BF27" s="80">
        <v>1</v>
      </c>
      <c r="BG27" s="80">
        <v>1</v>
      </c>
      <c r="BH27" s="80">
        <v>1</v>
      </c>
      <c r="BI27" s="80">
        <v>1.2</v>
      </c>
    </row>
    <row r="28" spans="1:61" ht="21.75" customHeight="1" outlineLevel="1">
      <c r="A28" s="1">
        <v>1780</v>
      </c>
      <c r="B28" s="81" t="s">
        <v>57</v>
      </c>
      <c r="C28" s="58"/>
      <c r="D28" s="84" t="s">
        <v>60</v>
      </c>
      <c r="E28" s="85" t="s">
        <v>58</v>
      </c>
      <c r="F28" s="86" t="s">
        <v>123</v>
      </c>
      <c r="G28" s="87" t="s">
        <v>50</v>
      </c>
      <c r="H28" s="88" t="s">
        <v>58</v>
      </c>
      <c r="I28" s="89" t="s">
        <v>58</v>
      </c>
      <c r="J28" s="90">
        <v>0</v>
      </c>
      <c r="K28" s="87" t="s">
        <v>75</v>
      </c>
      <c r="L28" s="91">
        <v>82.456147575812636</v>
      </c>
      <c r="M28" s="92">
        <v>1</v>
      </c>
      <c r="N28" s="93">
        <v>1.3000688016831126</v>
      </c>
      <c r="O28" s="94" t="s">
        <v>124</v>
      </c>
      <c r="P28" s="91">
        <v>82.456147575812636</v>
      </c>
      <c r="Q28" s="92">
        <v>1</v>
      </c>
      <c r="R28" s="93">
        <v>1.3000688016831126</v>
      </c>
      <c r="S28" s="94" t="s">
        <v>124</v>
      </c>
      <c r="T28" s="95"/>
      <c r="U28" s="96">
        <v>117.91229103341207</v>
      </c>
      <c r="V28" s="97">
        <v>1</v>
      </c>
      <c r="W28" s="98">
        <v>1.3000688016831126</v>
      </c>
      <c r="X28" s="99" t="s">
        <v>124</v>
      </c>
      <c r="Y28" s="96">
        <v>117.91229103341207</v>
      </c>
      <c r="Z28" s="97">
        <v>1</v>
      </c>
      <c r="AA28" s="98">
        <v>1.3000688016831126</v>
      </c>
      <c r="AB28" s="99" t="s">
        <v>124</v>
      </c>
      <c r="AC28" s="100"/>
      <c r="AD28" s="101">
        <v>62.605420916926903</v>
      </c>
      <c r="AE28" s="101">
        <v>18.755801018279339</v>
      </c>
      <c r="AF28" s="101"/>
      <c r="AG28" s="101"/>
      <c r="AH28" s="101">
        <v>36.551069098205829</v>
      </c>
      <c r="AI28" s="101"/>
      <c r="AJ28" s="101"/>
      <c r="AK28" s="101"/>
      <c r="AL28" s="101"/>
      <c r="AM28" s="101"/>
      <c r="AN28" s="101"/>
      <c r="AO28" s="101"/>
      <c r="AP28" s="100"/>
      <c r="AQ28" s="102" t="s">
        <v>125</v>
      </c>
      <c r="AR28" s="102" t="s">
        <v>65</v>
      </c>
      <c r="AS28" s="103">
        <v>4</v>
      </c>
      <c r="AT28" s="103">
        <v>1</v>
      </c>
      <c r="AU28" s="103">
        <v>1</v>
      </c>
      <c r="AV28" s="103">
        <v>1</v>
      </c>
      <c r="AW28" s="103">
        <v>1</v>
      </c>
      <c r="AX28" s="103">
        <v>5</v>
      </c>
      <c r="AY28" s="13">
        <v>3</v>
      </c>
      <c r="AZ28" s="77">
        <v>1.05</v>
      </c>
      <c r="BA28" s="78">
        <v>1.2941338353151037</v>
      </c>
      <c r="BB28" s="78">
        <v>1.3000688016831126</v>
      </c>
      <c r="BC28" s="79" t="s">
        <v>66</v>
      </c>
      <c r="BD28" s="80">
        <v>1.2</v>
      </c>
      <c r="BE28" s="80">
        <v>1</v>
      </c>
      <c r="BF28" s="80">
        <v>1</v>
      </c>
      <c r="BG28" s="80">
        <v>1</v>
      </c>
      <c r="BH28" s="80">
        <v>1</v>
      </c>
      <c r="BI28" s="80">
        <v>1.2</v>
      </c>
    </row>
    <row r="29" spans="1:61" ht="21.75" customHeight="1" outlineLevel="1">
      <c r="A29" s="1">
        <v>917</v>
      </c>
      <c r="B29" s="81" t="s">
        <v>57</v>
      </c>
      <c r="C29" s="58"/>
      <c r="D29" s="84" t="s">
        <v>60</v>
      </c>
      <c r="E29" s="85" t="s">
        <v>58</v>
      </c>
      <c r="F29" s="86" t="s">
        <v>126</v>
      </c>
      <c r="G29" s="87" t="s">
        <v>49</v>
      </c>
      <c r="H29" s="88" t="s">
        <v>58</v>
      </c>
      <c r="I29" s="89" t="s">
        <v>58</v>
      </c>
      <c r="J29" s="90">
        <v>0</v>
      </c>
      <c r="K29" s="87" t="s">
        <v>75</v>
      </c>
      <c r="L29" s="91">
        <v>43.692629368484639</v>
      </c>
      <c r="M29" s="92">
        <v>1</v>
      </c>
      <c r="N29" s="93">
        <v>1.3000688016831126</v>
      </c>
      <c r="O29" s="94" t="s">
        <v>127</v>
      </c>
      <c r="P29" s="91">
        <v>43.692629368484639</v>
      </c>
      <c r="Q29" s="92">
        <v>1</v>
      </c>
      <c r="R29" s="93">
        <v>1.3000688016831126</v>
      </c>
      <c r="S29" s="94" t="s">
        <v>127</v>
      </c>
      <c r="T29" s="95"/>
      <c r="U29" s="96">
        <v>62.480459996933035</v>
      </c>
      <c r="V29" s="97">
        <v>1</v>
      </c>
      <c r="W29" s="98">
        <v>1.3000688016831126</v>
      </c>
      <c r="X29" s="99" t="s">
        <v>127</v>
      </c>
      <c r="Y29" s="96">
        <v>62.480459996933035</v>
      </c>
      <c r="Z29" s="97">
        <v>1</v>
      </c>
      <c r="AA29" s="98">
        <v>1.3000688016831126</v>
      </c>
      <c r="AB29" s="99" t="s">
        <v>127</v>
      </c>
      <c r="AC29" s="100"/>
      <c r="AD29" s="101"/>
      <c r="AE29" s="101"/>
      <c r="AF29" s="101"/>
      <c r="AG29" s="101"/>
      <c r="AH29" s="101"/>
      <c r="AI29" s="101"/>
      <c r="AJ29" s="101">
        <v>62.480459996933035</v>
      </c>
      <c r="AK29" s="101"/>
      <c r="AL29" s="101"/>
      <c r="AM29" s="101"/>
      <c r="AN29" s="101"/>
      <c r="AO29" s="101"/>
      <c r="AP29" s="100"/>
      <c r="AQ29" s="102" t="s">
        <v>128</v>
      </c>
      <c r="AR29" s="102" t="s">
        <v>65</v>
      </c>
      <c r="AS29" s="103">
        <v>4</v>
      </c>
      <c r="AT29" s="103">
        <v>1</v>
      </c>
      <c r="AU29" s="103">
        <v>1</v>
      </c>
      <c r="AV29" s="103">
        <v>1</v>
      </c>
      <c r="AW29" s="103">
        <v>1</v>
      </c>
      <c r="AX29" s="103">
        <v>5</v>
      </c>
      <c r="AY29" s="13">
        <v>3</v>
      </c>
      <c r="AZ29" s="77">
        <v>1.05</v>
      </c>
      <c r="BA29" s="78">
        <v>1.2941338353151037</v>
      </c>
      <c r="BB29" s="78">
        <v>1.3000688016831126</v>
      </c>
      <c r="BC29" s="79" t="s">
        <v>66</v>
      </c>
      <c r="BD29" s="80">
        <v>1.2</v>
      </c>
      <c r="BE29" s="80">
        <v>1</v>
      </c>
      <c r="BF29" s="80">
        <v>1</v>
      </c>
      <c r="BG29" s="80">
        <v>1</v>
      </c>
      <c r="BH29" s="80">
        <v>1</v>
      </c>
      <c r="BI29" s="80">
        <v>1.2</v>
      </c>
    </row>
    <row r="30" spans="1:61" ht="21.75" customHeight="1" outlineLevel="1">
      <c r="A30" s="1">
        <v>1300</v>
      </c>
      <c r="B30" s="81" t="s">
        <v>57</v>
      </c>
      <c r="C30" s="58" t="s">
        <v>57</v>
      </c>
      <c r="D30" s="84" t="s">
        <v>60</v>
      </c>
      <c r="E30" s="85" t="s">
        <v>58</v>
      </c>
      <c r="F30" s="86" t="s">
        <v>129</v>
      </c>
      <c r="G30" s="87" t="s">
        <v>49</v>
      </c>
      <c r="H30" s="88" t="s">
        <v>58</v>
      </c>
      <c r="I30" s="89" t="s">
        <v>58</v>
      </c>
      <c r="J30" s="90">
        <v>0</v>
      </c>
      <c r="K30" s="87" t="s">
        <v>75</v>
      </c>
      <c r="L30" s="91">
        <v>3.2441777306099838E-2</v>
      </c>
      <c r="M30" s="92">
        <v>1</v>
      </c>
      <c r="N30" s="93">
        <v>1.3000688016831126</v>
      </c>
      <c r="O30" s="94" t="s">
        <v>130</v>
      </c>
      <c r="P30" s="91">
        <v>3.2441777306099838E-2</v>
      </c>
      <c r="Q30" s="92">
        <v>1</v>
      </c>
      <c r="R30" s="93">
        <v>1.3000688016831126</v>
      </c>
      <c r="S30" s="94" t="s">
        <v>130</v>
      </c>
      <c r="T30" s="95"/>
      <c r="U30" s="96">
        <v>4.6391741547722777E-2</v>
      </c>
      <c r="V30" s="97">
        <v>1</v>
      </c>
      <c r="W30" s="98">
        <v>1.3000688016831126</v>
      </c>
      <c r="X30" s="99" t="s">
        <v>130</v>
      </c>
      <c r="Y30" s="96">
        <v>4.6391741547722777E-2</v>
      </c>
      <c r="Z30" s="97">
        <v>1</v>
      </c>
      <c r="AA30" s="98">
        <v>1.3000688016831126</v>
      </c>
      <c r="AB30" s="99" t="s">
        <v>130</v>
      </c>
      <c r="AC30" s="100"/>
      <c r="AD30" s="101"/>
      <c r="AE30" s="101"/>
      <c r="AF30" s="101"/>
      <c r="AG30" s="101"/>
      <c r="AH30" s="101">
        <v>4.6391741547722777E-2</v>
      </c>
      <c r="AI30" s="101"/>
      <c r="AJ30" s="101"/>
      <c r="AK30" s="101"/>
      <c r="AL30" s="101"/>
      <c r="AM30" s="101"/>
      <c r="AN30" s="101"/>
      <c r="AO30" s="101"/>
      <c r="AP30" s="100"/>
      <c r="AQ30" s="102" t="s">
        <v>131</v>
      </c>
      <c r="AR30" s="102" t="s">
        <v>65</v>
      </c>
      <c r="AS30" s="103">
        <v>4</v>
      </c>
      <c r="AT30" s="103">
        <v>1</v>
      </c>
      <c r="AU30" s="103">
        <v>1</v>
      </c>
      <c r="AV30" s="103">
        <v>1</v>
      </c>
      <c r="AW30" s="103">
        <v>1</v>
      </c>
      <c r="AX30" s="103">
        <v>5</v>
      </c>
      <c r="AY30" s="13">
        <v>3</v>
      </c>
      <c r="AZ30" s="77">
        <v>1.05</v>
      </c>
      <c r="BA30" s="78">
        <v>1.2941338353151037</v>
      </c>
      <c r="BB30" s="78">
        <v>1.3000688016831126</v>
      </c>
      <c r="BC30" s="79" t="s">
        <v>66</v>
      </c>
      <c r="BD30" s="80">
        <v>1.2</v>
      </c>
      <c r="BE30" s="80">
        <v>1</v>
      </c>
      <c r="BF30" s="80">
        <v>1</v>
      </c>
      <c r="BG30" s="80">
        <v>1</v>
      </c>
      <c r="BH30" s="80">
        <v>1</v>
      </c>
      <c r="BI30" s="80">
        <v>1.2</v>
      </c>
    </row>
    <row r="31" spans="1:61" ht="21.75" customHeight="1" outlineLevel="1">
      <c r="A31" s="1">
        <v>782</v>
      </c>
      <c r="B31" s="81" t="s">
        <v>57</v>
      </c>
      <c r="C31" s="58"/>
      <c r="D31" s="84" t="s">
        <v>60</v>
      </c>
      <c r="E31" s="85" t="s">
        <v>58</v>
      </c>
      <c r="F31" s="86" t="s">
        <v>132</v>
      </c>
      <c r="G31" s="87" t="s">
        <v>90</v>
      </c>
      <c r="H31" s="88" t="s">
        <v>58</v>
      </c>
      <c r="I31" s="89" t="s">
        <v>58</v>
      </c>
      <c r="J31" s="90">
        <v>0</v>
      </c>
      <c r="K31" s="87" t="s">
        <v>75</v>
      </c>
      <c r="L31" s="91">
        <v>3.9652557474823387E-2</v>
      </c>
      <c r="M31" s="92">
        <v>1</v>
      </c>
      <c r="N31" s="93">
        <v>1.3000688016831126</v>
      </c>
      <c r="O31" s="94" t="s">
        <v>133</v>
      </c>
      <c r="P31" s="91">
        <v>3.9652557474823387E-2</v>
      </c>
      <c r="Q31" s="92">
        <v>1</v>
      </c>
      <c r="R31" s="93">
        <v>1.3000688016831126</v>
      </c>
      <c r="S31" s="94" t="s">
        <v>133</v>
      </c>
      <c r="T31" s="95"/>
      <c r="U31" s="96">
        <v>5.6703157188997447E-2</v>
      </c>
      <c r="V31" s="97">
        <v>1</v>
      </c>
      <c r="W31" s="98">
        <v>1.3000688016831126</v>
      </c>
      <c r="X31" s="99" t="s">
        <v>133</v>
      </c>
      <c r="Y31" s="96">
        <v>5.6703157188997447E-2</v>
      </c>
      <c r="Z31" s="97">
        <v>1</v>
      </c>
      <c r="AA31" s="98">
        <v>1.3000688016831126</v>
      </c>
      <c r="AB31" s="99" t="s">
        <v>133</v>
      </c>
      <c r="AC31" s="100"/>
      <c r="AD31" s="101"/>
      <c r="AE31" s="101">
        <v>5.6703157188997447E-2</v>
      </c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0"/>
      <c r="AQ31" s="102" t="s">
        <v>134</v>
      </c>
      <c r="AR31" s="102" t="s">
        <v>65</v>
      </c>
      <c r="AS31" s="103">
        <v>4</v>
      </c>
      <c r="AT31" s="103">
        <v>1</v>
      </c>
      <c r="AU31" s="103">
        <v>1</v>
      </c>
      <c r="AV31" s="103">
        <v>1</v>
      </c>
      <c r="AW31" s="103">
        <v>1</v>
      </c>
      <c r="AX31" s="103">
        <v>5</v>
      </c>
      <c r="AY31" s="13">
        <v>3</v>
      </c>
      <c r="AZ31" s="77">
        <v>1.05</v>
      </c>
      <c r="BA31" s="78">
        <v>1.2941338353151037</v>
      </c>
      <c r="BB31" s="78">
        <v>1.3000688016831126</v>
      </c>
      <c r="BC31" s="79" t="s">
        <v>66</v>
      </c>
      <c r="BD31" s="80">
        <v>1.2</v>
      </c>
      <c r="BE31" s="80">
        <v>1</v>
      </c>
      <c r="BF31" s="80">
        <v>1</v>
      </c>
      <c r="BG31" s="80">
        <v>1</v>
      </c>
      <c r="BH31" s="80">
        <v>1</v>
      </c>
      <c r="BI31" s="80">
        <v>1.2</v>
      </c>
    </row>
    <row r="32" spans="1:61" ht="21.75" customHeight="1" outlineLevel="1">
      <c r="A32" s="1">
        <v>32512</v>
      </c>
      <c r="B32" s="81" t="s">
        <v>57</v>
      </c>
      <c r="C32" s="58"/>
      <c r="D32" s="84" t="s">
        <v>60</v>
      </c>
      <c r="E32" s="85" t="s">
        <v>58</v>
      </c>
      <c r="F32" s="86" t="s">
        <v>135</v>
      </c>
      <c r="G32" s="87" t="s">
        <v>49</v>
      </c>
      <c r="H32" s="88" t="s">
        <v>58</v>
      </c>
      <c r="I32" s="89" t="s">
        <v>58</v>
      </c>
      <c r="J32" s="90">
        <v>0</v>
      </c>
      <c r="K32" s="87" t="s">
        <v>120</v>
      </c>
      <c r="L32" s="91">
        <v>1.2338611279534195</v>
      </c>
      <c r="M32" s="92">
        <v>1</v>
      </c>
      <c r="N32" s="93">
        <v>1.3000688016831126</v>
      </c>
      <c r="O32" s="94" t="s">
        <v>136</v>
      </c>
      <c r="P32" s="91">
        <v>1.2338611279534195</v>
      </c>
      <c r="Q32" s="92">
        <v>1</v>
      </c>
      <c r="R32" s="93">
        <v>1.3000688016831126</v>
      </c>
      <c r="S32" s="94" t="s">
        <v>136</v>
      </c>
      <c r="T32" s="95"/>
      <c r="U32" s="96">
        <v>1.7644214129733899</v>
      </c>
      <c r="V32" s="97">
        <v>1</v>
      </c>
      <c r="W32" s="98">
        <v>1.3000688016831126</v>
      </c>
      <c r="X32" s="99" t="s">
        <v>136</v>
      </c>
      <c r="Y32" s="96">
        <v>1.7644214129733899</v>
      </c>
      <c r="Z32" s="97">
        <v>1</v>
      </c>
      <c r="AA32" s="98">
        <v>1.3000688016831126</v>
      </c>
      <c r="AB32" s="99" t="s">
        <v>136</v>
      </c>
      <c r="AC32" s="100"/>
      <c r="AD32" s="101">
        <v>0.12933455219365139</v>
      </c>
      <c r="AE32" s="101">
        <v>3.5703119998247448E-2</v>
      </c>
      <c r="AF32" s="101">
        <v>4.5521477997765493E-2</v>
      </c>
      <c r="AG32" s="101">
        <v>0.29659474360544114</v>
      </c>
      <c r="AH32" s="101">
        <v>0.36113705878227292</v>
      </c>
      <c r="AI32" s="101">
        <v>0.21187570273959969</v>
      </c>
      <c r="AJ32" s="101">
        <v>0.30314180323511974</v>
      </c>
      <c r="AK32" s="101">
        <v>0.14475830003289428</v>
      </c>
      <c r="AL32" s="101">
        <v>0.23626539658840251</v>
      </c>
      <c r="AM32" s="101">
        <v>8.9257799995618608E-5</v>
      </c>
      <c r="AN32" s="101"/>
      <c r="AO32" s="101"/>
      <c r="AP32" s="100"/>
      <c r="AQ32" s="102" t="s">
        <v>137</v>
      </c>
      <c r="AR32" s="102" t="s">
        <v>65</v>
      </c>
      <c r="AS32" s="103">
        <v>4</v>
      </c>
      <c r="AT32" s="103">
        <v>1</v>
      </c>
      <c r="AU32" s="103">
        <v>1</v>
      </c>
      <c r="AV32" s="103">
        <v>1</v>
      </c>
      <c r="AW32" s="103">
        <v>1</v>
      </c>
      <c r="AX32" s="103">
        <v>5</v>
      </c>
      <c r="AY32" s="13">
        <v>4</v>
      </c>
      <c r="AZ32" s="77">
        <v>1.05</v>
      </c>
      <c r="BA32" s="78">
        <v>1.2941338353151037</v>
      </c>
      <c r="BB32" s="78">
        <v>1.3000688016831126</v>
      </c>
      <c r="BC32" s="79" t="s">
        <v>66</v>
      </c>
      <c r="BD32" s="80">
        <v>1.2</v>
      </c>
      <c r="BE32" s="80">
        <v>1</v>
      </c>
      <c r="BF32" s="80">
        <v>1</v>
      </c>
      <c r="BG32" s="80">
        <v>1</v>
      </c>
      <c r="BH32" s="80">
        <v>1</v>
      </c>
      <c r="BI32" s="80">
        <v>1.2</v>
      </c>
    </row>
    <row r="33" spans="1:61" ht="21.75" customHeight="1" outlineLevel="1">
      <c r="A33" s="1">
        <v>1306</v>
      </c>
      <c r="B33" s="81" t="s">
        <v>57</v>
      </c>
      <c r="C33" s="58"/>
      <c r="D33" s="84" t="s">
        <v>60</v>
      </c>
      <c r="E33" s="85" t="s">
        <v>58</v>
      </c>
      <c r="F33" s="86" t="s">
        <v>138</v>
      </c>
      <c r="G33" s="87" t="s">
        <v>49</v>
      </c>
      <c r="H33" s="88" t="s">
        <v>58</v>
      </c>
      <c r="I33" s="89" t="s">
        <v>58</v>
      </c>
      <c r="J33" s="90">
        <v>0</v>
      </c>
      <c r="K33" s="87" t="s">
        <v>75</v>
      </c>
      <c r="L33" s="91">
        <v>0.27573490674238033</v>
      </c>
      <c r="M33" s="92">
        <v>1</v>
      </c>
      <c r="N33" s="93">
        <v>1.3000688016831126</v>
      </c>
      <c r="O33" s="94" t="s">
        <v>139</v>
      </c>
      <c r="P33" s="91">
        <v>0.27573490674238033</v>
      </c>
      <c r="Q33" s="92">
        <v>1</v>
      </c>
      <c r="R33" s="93">
        <v>1.3000688016831126</v>
      </c>
      <c r="S33" s="94" t="s">
        <v>139</v>
      </c>
      <c r="T33" s="95"/>
      <c r="U33" s="96">
        <v>0.39430091664160394</v>
      </c>
      <c r="V33" s="97">
        <v>1</v>
      </c>
      <c r="W33" s="98">
        <v>1.3000688016831126</v>
      </c>
      <c r="X33" s="99" t="s">
        <v>139</v>
      </c>
      <c r="Y33" s="96">
        <v>0.39430091664160394</v>
      </c>
      <c r="Z33" s="97">
        <v>1</v>
      </c>
      <c r="AA33" s="98">
        <v>1.3000688016831126</v>
      </c>
      <c r="AB33" s="99" t="s">
        <v>139</v>
      </c>
      <c r="AC33" s="100"/>
      <c r="AD33" s="101">
        <v>0.30276677527837448</v>
      </c>
      <c r="AE33" s="101">
        <v>9.1534141363229488E-2</v>
      </c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0"/>
      <c r="AQ33" s="102" t="s">
        <v>140</v>
      </c>
      <c r="AR33" s="102" t="s">
        <v>65</v>
      </c>
      <c r="AS33" s="103">
        <v>4</v>
      </c>
      <c r="AT33" s="103">
        <v>1</v>
      </c>
      <c r="AU33" s="103">
        <v>1</v>
      </c>
      <c r="AV33" s="103">
        <v>1</v>
      </c>
      <c r="AW33" s="103">
        <v>1</v>
      </c>
      <c r="AX33" s="103">
        <v>5</v>
      </c>
      <c r="AY33" s="13">
        <v>3</v>
      </c>
      <c r="AZ33" s="77">
        <v>1.05</v>
      </c>
      <c r="BA33" s="78">
        <v>1.2941338353151037</v>
      </c>
      <c r="BB33" s="78">
        <v>1.3000688016831126</v>
      </c>
      <c r="BC33" s="79" t="s">
        <v>66</v>
      </c>
      <c r="BD33" s="80">
        <v>1.2</v>
      </c>
      <c r="BE33" s="80">
        <v>1</v>
      </c>
      <c r="BF33" s="80">
        <v>1</v>
      </c>
      <c r="BG33" s="80">
        <v>1</v>
      </c>
      <c r="BH33" s="80">
        <v>1</v>
      </c>
      <c r="BI33" s="80">
        <v>1.2</v>
      </c>
    </row>
    <row r="34" spans="1:61" ht="21.75" customHeight="1" outlineLevel="1">
      <c r="A34" s="1">
        <v>1217</v>
      </c>
      <c r="B34" s="81" t="s">
        <v>57</v>
      </c>
      <c r="C34" s="58"/>
      <c r="D34" s="84" t="s">
        <v>60</v>
      </c>
      <c r="E34" s="85" t="s">
        <v>58</v>
      </c>
      <c r="F34" s="86" t="s">
        <v>141</v>
      </c>
      <c r="G34" s="87" t="s">
        <v>49</v>
      </c>
      <c r="H34" s="88" t="s">
        <v>58</v>
      </c>
      <c r="I34" s="89" t="s">
        <v>58</v>
      </c>
      <c r="J34" s="90">
        <v>0</v>
      </c>
      <c r="K34" s="87" t="s">
        <v>75</v>
      </c>
      <c r="L34" s="91">
        <v>3.3928604315017895E-2</v>
      </c>
      <c r="M34" s="92">
        <v>1</v>
      </c>
      <c r="N34" s="93">
        <v>1.3000688016831126</v>
      </c>
      <c r="O34" s="94" t="s">
        <v>142</v>
      </c>
      <c r="P34" s="91">
        <v>3.3928604315017895E-2</v>
      </c>
      <c r="Q34" s="92">
        <v>1</v>
      </c>
      <c r="R34" s="93">
        <v>1.3000688016831126</v>
      </c>
      <c r="S34" s="94" t="s">
        <v>142</v>
      </c>
      <c r="T34" s="95"/>
      <c r="U34" s="96">
        <v>4.8517904170475593E-2</v>
      </c>
      <c r="V34" s="97">
        <v>1</v>
      </c>
      <c r="W34" s="98">
        <v>1.3000688016831126</v>
      </c>
      <c r="X34" s="99" t="s">
        <v>142</v>
      </c>
      <c r="Y34" s="96">
        <v>4.8517904170475593E-2</v>
      </c>
      <c r="Z34" s="97">
        <v>1</v>
      </c>
      <c r="AA34" s="98">
        <v>1.3000688016831126</v>
      </c>
      <c r="AB34" s="99" t="s">
        <v>142</v>
      </c>
      <c r="AC34" s="100"/>
      <c r="AD34" s="101">
        <v>4.8430381981805826E-2</v>
      </c>
      <c r="AE34" s="101">
        <v>8.7522188669768902E-5</v>
      </c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0"/>
      <c r="AQ34" s="102" t="s">
        <v>143</v>
      </c>
      <c r="AR34" s="102" t="s">
        <v>65</v>
      </c>
      <c r="AS34" s="103">
        <v>4</v>
      </c>
      <c r="AT34" s="103">
        <v>1</v>
      </c>
      <c r="AU34" s="103">
        <v>1</v>
      </c>
      <c r="AV34" s="103">
        <v>1</v>
      </c>
      <c r="AW34" s="103">
        <v>1</v>
      </c>
      <c r="AX34" s="103">
        <v>5</v>
      </c>
      <c r="AY34" s="13">
        <v>3</v>
      </c>
      <c r="AZ34" s="77">
        <v>1.05</v>
      </c>
      <c r="BA34" s="78">
        <v>1.2941338353151037</v>
      </c>
      <c r="BB34" s="78">
        <v>1.3000688016831126</v>
      </c>
      <c r="BC34" s="79" t="s">
        <v>66</v>
      </c>
      <c r="BD34" s="80">
        <v>1.2</v>
      </c>
      <c r="BE34" s="80">
        <v>1</v>
      </c>
      <c r="BF34" s="80">
        <v>1</v>
      </c>
      <c r="BG34" s="80">
        <v>1</v>
      </c>
      <c r="BH34" s="80">
        <v>1</v>
      </c>
      <c r="BI34" s="80">
        <v>1.2</v>
      </c>
    </row>
    <row r="35" spans="1:61" ht="21.75" customHeight="1" outlineLevel="1">
      <c r="A35" s="1">
        <v>1777</v>
      </c>
      <c r="B35" s="81" t="s">
        <v>57</v>
      </c>
      <c r="C35" s="58"/>
      <c r="D35" s="84" t="s">
        <v>60</v>
      </c>
      <c r="E35" s="85" t="s">
        <v>58</v>
      </c>
      <c r="F35" s="86" t="s">
        <v>144</v>
      </c>
      <c r="G35" s="87" t="s">
        <v>49</v>
      </c>
      <c r="H35" s="88" t="s">
        <v>58</v>
      </c>
      <c r="I35" s="89" t="s">
        <v>58</v>
      </c>
      <c r="J35" s="90">
        <v>0</v>
      </c>
      <c r="K35" s="87" t="s">
        <v>75</v>
      </c>
      <c r="L35" s="91">
        <v>5.1061188476594372</v>
      </c>
      <c r="M35" s="92">
        <v>1</v>
      </c>
      <c r="N35" s="93">
        <v>1.3000688016831126</v>
      </c>
      <c r="O35" s="94" t="s">
        <v>145</v>
      </c>
      <c r="P35" s="91">
        <v>5.1061188476594372</v>
      </c>
      <c r="Q35" s="92">
        <v>1</v>
      </c>
      <c r="R35" s="93">
        <v>1.3000688016831126</v>
      </c>
      <c r="S35" s="94" t="s">
        <v>145</v>
      </c>
      <c r="T35" s="95"/>
      <c r="U35" s="96">
        <v>7.3017499521529956</v>
      </c>
      <c r="V35" s="97">
        <v>1</v>
      </c>
      <c r="W35" s="98">
        <v>1.3000688016831126</v>
      </c>
      <c r="X35" s="99" t="s">
        <v>145</v>
      </c>
      <c r="Y35" s="96">
        <v>7.3017499521529956</v>
      </c>
      <c r="Z35" s="97">
        <v>1</v>
      </c>
      <c r="AA35" s="98">
        <v>1.3000688016831126</v>
      </c>
      <c r="AB35" s="99" t="s">
        <v>145</v>
      </c>
      <c r="AC35" s="100"/>
      <c r="AD35" s="101">
        <v>4.2823365504747253</v>
      </c>
      <c r="AE35" s="101">
        <v>3.0194134016782708</v>
      </c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0"/>
      <c r="AQ35" s="102" t="s">
        <v>146</v>
      </c>
      <c r="AR35" s="102" t="s">
        <v>65</v>
      </c>
      <c r="AS35" s="103">
        <v>4</v>
      </c>
      <c r="AT35" s="103">
        <v>1</v>
      </c>
      <c r="AU35" s="103">
        <v>1</v>
      </c>
      <c r="AV35" s="103">
        <v>1</v>
      </c>
      <c r="AW35" s="103">
        <v>1</v>
      </c>
      <c r="AX35" s="103">
        <v>5</v>
      </c>
      <c r="AY35" s="13">
        <v>3</v>
      </c>
      <c r="AZ35" s="77">
        <v>1.05</v>
      </c>
      <c r="BA35" s="78">
        <v>1.2941338353151037</v>
      </c>
      <c r="BB35" s="78">
        <v>1.3000688016831126</v>
      </c>
      <c r="BC35" s="79" t="s">
        <v>66</v>
      </c>
      <c r="BD35" s="80">
        <v>1.2</v>
      </c>
      <c r="BE35" s="80">
        <v>1</v>
      </c>
      <c r="BF35" s="80">
        <v>1</v>
      </c>
      <c r="BG35" s="80">
        <v>1</v>
      </c>
      <c r="BH35" s="80">
        <v>1</v>
      </c>
      <c r="BI35" s="80">
        <v>1.2</v>
      </c>
    </row>
    <row r="36" spans="1:61" ht="21.75" customHeight="1" outlineLevel="1">
      <c r="A36" s="1">
        <v>398</v>
      </c>
      <c r="B36" s="81" t="s">
        <v>57</v>
      </c>
      <c r="C36" s="58"/>
      <c r="D36" s="84" t="s">
        <v>60</v>
      </c>
      <c r="E36" s="85" t="s">
        <v>58</v>
      </c>
      <c r="F36" s="86" t="s">
        <v>147</v>
      </c>
      <c r="G36" s="87" t="s">
        <v>49</v>
      </c>
      <c r="H36" s="88" t="s">
        <v>58</v>
      </c>
      <c r="I36" s="89" t="s">
        <v>58</v>
      </c>
      <c r="J36" s="90">
        <v>0</v>
      </c>
      <c r="K36" s="87" t="s">
        <v>75</v>
      </c>
      <c r="L36" s="91">
        <v>1.912051309179062E-3</v>
      </c>
      <c r="M36" s="92">
        <v>1</v>
      </c>
      <c r="N36" s="93">
        <v>1.3000688016831126</v>
      </c>
      <c r="O36" s="94" t="s">
        <v>148</v>
      </c>
      <c r="P36" s="91">
        <v>1.912051309179062E-3</v>
      </c>
      <c r="Q36" s="92">
        <v>1</v>
      </c>
      <c r="R36" s="93">
        <v>1.3000688016831126</v>
      </c>
      <c r="S36" s="94" t="s">
        <v>148</v>
      </c>
      <c r="T36" s="95"/>
      <c r="U36" s="96">
        <v>2.7342333721260591E-3</v>
      </c>
      <c r="V36" s="97">
        <v>1</v>
      </c>
      <c r="W36" s="98">
        <v>1.3000688016831126</v>
      </c>
      <c r="X36" s="99" t="s">
        <v>148</v>
      </c>
      <c r="Y36" s="96">
        <v>2.7342333721260591E-3</v>
      </c>
      <c r="Z36" s="97">
        <v>1</v>
      </c>
      <c r="AA36" s="98">
        <v>1.3000688016831126</v>
      </c>
      <c r="AB36" s="99" t="s">
        <v>148</v>
      </c>
      <c r="AC36" s="100"/>
      <c r="AD36" s="101">
        <v>2.7342333721260591E-3</v>
      </c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0"/>
      <c r="AQ36" s="102" t="s">
        <v>149</v>
      </c>
      <c r="AR36" s="102" t="s">
        <v>65</v>
      </c>
      <c r="AS36" s="103">
        <v>4</v>
      </c>
      <c r="AT36" s="103">
        <v>1</v>
      </c>
      <c r="AU36" s="103">
        <v>1</v>
      </c>
      <c r="AV36" s="103">
        <v>1</v>
      </c>
      <c r="AW36" s="103">
        <v>1</v>
      </c>
      <c r="AX36" s="103">
        <v>5</v>
      </c>
      <c r="AY36" s="13">
        <v>3</v>
      </c>
      <c r="AZ36" s="77">
        <v>1.05</v>
      </c>
      <c r="BA36" s="78">
        <v>1.2941338353151037</v>
      </c>
      <c r="BB36" s="78">
        <v>1.3000688016831126</v>
      </c>
      <c r="BC36" s="79" t="s">
        <v>66</v>
      </c>
      <c r="BD36" s="80">
        <v>1.2</v>
      </c>
      <c r="BE36" s="80">
        <v>1</v>
      </c>
      <c r="BF36" s="80">
        <v>1</v>
      </c>
      <c r="BG36" s="80">
        <v>1</v>
      </c>
      <c r="BH36" s="80">
        <v>1</v>
      </c>
      <c r="BI36" s="80">
        <v>1.2</v>
      </c>
    </row>
    <row r="37" spans="1:61" ht="21.75" customHeight="1" outlineLevel="1">
      <c r="A37" s="1">
        <v>775</v>
      </c>
      <c r="B37" s="81" t="s">
        <v>57</v>
      </c>
      <c r="C37" s="58"/>
      <c r="D37" s="84" t="s">
        <v>60</v>
      </c>
      <c r="E37" s="85" t="s">
        <v>58</v>
      </c>
      <c r="F37" s="86" t="s">
        <v>150</v>
      </c>
      <c r="G37" s="87" t="s">
        <v>49</v>
      </c>
      <c r="H37" s="88" t="s">
        <v>58</v>
      </c>
      <c r="I37" s="89" t="s">
        <v>58</v>
      </c>
      <c r="J37" s="90">
        <v>0</v>
      </c>
      <c r="K37" s="87" t="s">
        <v>75</v>
      </c>
      <c r="L37" s="91">
        <v>2.2073256994318353E-2</v>
      </c>
      <c r="M37" s="92">
        <v>1</v>
      </c>
      <c r="N37" s="93">
        <v>1.3000688016831126</v>
      </c>
      <c r="O37" s="94" t="s">
        <v>151</v>
      </c>
      <c r="P37" s="91">
        <v>2.2073256994318353E-2</v>
      </c>
      <c r="Q37" s="92">
        <v>1</v>
      </c>
      <c r="R37" s="93">
        <v>1.3000688016831126</v>
      </c>
      <c r="S37" s="94" t="s">
        <v>151</v>
      </c>
      <c r="T37" s="95"/>
      <c r="U37" s="96">
        <v>3.1564757501875249E-2</v>
      </c>
      <c r="V37" s="97">
        <v>1</v>
      </c>
      <c r="W37" s="98">
        <v>1.3000688016831126</v>
      </c>
      <c r="X37" s="99" t="s">
        <v>151</v>
      </c>
      <c r="Y37" s="96">
        <v>3.1564757501875249E-2</v>
      </c>
      <c r="Z37" s="97">
        <v>1</v>
      </c>
      <c r="AA37" s="98">
        <v>1.3000688016831126</v>
      </c>
      <c r="AB37" s="99" t="s">
        <v>151</v>
      </c>
      <c r="AC37" s="100"/>
      <c r="AD37" s="101">
        <v>3.1564757501875249E-2</v>
      </c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0"/>
      <c r="AQ37" s="102" t="s">
        <v>152</v>
      </c>
      <c r="AR37" s="102" t="s">
        <v>65</v>
      </c>
      <c r="AS37" s="103">
        <v>4</v>
      </c>
      <c r="AT37" s="103">
        <v>1</v>
      </c>
      <c r="AU37" s="103">
        <v>1</v>
      </c>
      <c r="AV37" s="103">
        <v>1</v>
      </c>
      <c r="AW37" s="103">
        <v>1</v>
      </c>
      <c r="AX37" s="103">
        <v>5</v>
      </c>
      <c r="AY37" s="13">
        <v>3</v>
      </c>
      <c r="AZ37" s="77">
        <v>1.05</v>
      </c>
      <c r="BA37" s="78">
        <v>1.2941338353151037</v>
      </c>
      <c r="BB37" s="78">
        <v>1.3000688016831126</v>
      </c>
      <c r="BC37" s="79" t="s">
        <v>66</v>
      </c>
      <c r="BD37" s="80">
        <v>1.2</v>
      </c>
      <c r="BE37" s="80">
        <v>1</v>
      </c>
      <c r="BF37" s="80">
        <v>1</v>
      </c>
      <c r="BG37" s="80">
        <v>1</v>
      </c>
      <c r="BH37" s="80">
        <v>1</v>
      </c>
      <c r="BI37" s="80">
        <v>1.2</v>
      </c>
    </row>
    <row r="38" spans="1:61" ht="21.75" customHeight="1" outlineLevel="1">
      <c r="A38" s="1" t="s">
        <v>153</v>
      </c>
      <c r="B38" s="81" t="s">
        <v>57</v>
      </c>
      <c r="C38" s="58"/>
      <c r="D38" s="84" t="s">
        <v>60</v>
      </c>
      <c r="E38" s="85" t="s">
        <v>58</v>
      </c>
      <c r="F38" s="86" t="s">
        <v>154</v>
      </c>
      <c r="G38" s="87" t="s">
        <v>49</v>
      </c>
      <c r="H38" s="88" t="s">
        <v>58</v>
      </c>
      <c r="I38" s="89" t="s">
        <v>58</v>
      </c>
      <c r="J38" s="90">
        <v>0</v>
      </c>
      <c r="K38" s="87" t="s">
        <v>75</v>
      </c>
      <c r="L38" s="91">
        <v>2.1210377441721565E-2</v>
      </c>
      <c r="M38" s="92">
        <v>1</v>
      </c>
      <c r="N38" s="93">
        <v>1.3000688016831126</v>
      </c>
      <c r="O38" s="94" t="s">
        <v>155</v>
      </c>
      <c r="P38" s="91">
        <v>2.1210377441721565E-2</v>
      </c>
      <c r="Q38" s="92">
        <v>1</v>
      </c>
      <c r="R38" s="93">
        <v>1.3000688016831126</v>
      </c>
      <c r="S38" s="94" t="s">
        <v>155</v>
      </c>
      <c r="T38" s="95"/>
      <c r="U38" s="96">
        <v>3.0330839741661841E-2</v>
      </c>
      <c r="V38" s="97">
        <v>1</v>
      </c>
      <c r="W38" s="98">
        <v>1.3000688016831126</v>
      </c>
      <c r="X38" s="99" t="s">
        <v>155</v>
      </c>
      <c r="Y38" s="96">
        <v>3.0330839741661841E-2</v>
      </c>
      <c r="Z38" s="97">
        <v>1</v>
      </c>
      <c r="AA38" s="98">
        <v>1.3000688016831126</v>
      </c>
      <c r="AB38" s="99" t="s">
        <v>155</v>
      </c>
      <c r="AC38" s="100"/>
      <c r="AD38" s="101">
        <v>3.0330839741661841E-2</v>
      </c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0"/>
      <c r="AQ38" s="102" t="s">
        <v>156</v>
      </c>
      <c r="AR38" s="102" t="s">
        <v>65</v>
      </c>
      <c r="AS38" s="103">
        <v>4</v>
      </c>
      <c r="AT38" s="103">
        <v>1</v>
      </c>
      <c r="AU38" s="103">
        <v>1</v>
      </c>
      <c r="AV38" s="103">
        <v>1</v>
      </c>
      <c r="AW38" s="103">
        <v>1</v>
      </c>
      <c r="AX38" s="103">
        <v>5</v>
      </c>
      <c r="AY38" s="13">
        <v>3</v>
      </c>
      <c r="AZ38" s="77">
        <v>1.05</v>
      </c>
      <c r="BA38" s="78">
        <v>1.2941338353151037</v>
      </c>
      <c r="BB38" s="78">
        <v>1.3000688016831126</v>
      </c>
      <c r="BC38" s="79" t="s">
        <v>66</v>
      </c>
      <c r="BD38" s="80">
        <v>1.2</v>
      </c>
      <c r="BE38" s="80">
        <v>1</v>
      </c>
      <c r="BF38" s="80">
        <v>1</v>
      </c>
      <c r="BG38" s="80">
        <v>1</v>
      </c>
      <c r="BH38" s="80">
        <v>1</v>
      </c>
      <c r="BI38" s="80">
        <v>1.2</v>
      </c>
    </row>
    <row r="39" spans="1:61" ht="21.75" customHeight="1" outlineLevel="1">
      <c r="A39" s="1">
        <v>33100</v>
      </c>
      <c r="B39" s="81" t="s">
        <v>57</v>
      </c>
      <c r="C39" s="58"/>
      <c r="D39" s="84" t="s">
        <v>60</v>
      </c>
      <c r="E39" s="85" t="s">
        <v>58</v>
      </c>
      <c r="F39" s="86" t="s">
        <v>157</v>
      </c>
      <c r="G39" s="87" t="s">
        <v>90</v>
      </c>
      <c r="H39" s="88" t="s">
        <v>58</v>
      </c>
      <c r="I39" s="89" t="s">
        <v>58</v>
      </c>
      <c r="J39" s="90">
        <v>0</v>
      </c>
      <c r="K39" s="87" t="s">
        <v>75</v>
      </c>
      <c r="L39" s="91">
        <v>2.3528846682754739E-5</v>
      </c>
      <c r="M39" s="92">
        <v>1</v>
      </c>
      <c r="N39" s="93">
        <v>1.3000688016831126</v>
      </c>
      <c r="O39" s="94" t="s">
        <v>158</v>
      </c>
      <c r="P39" s="91">
        <v>2.3528846682754739E-5</v>
      </c>
      <c r="Q39" s="92">
        <v>1</v>
      </c>
      <c r="R39" s="93">
        <v>1.3000688016831126</v>
      </c>
      <c r="S39" s="94" t="s">
        <v>158</v>
      </c>
      <c r="T39" s="95"/>
      <c r="U39" s="96">
        <v>3.364625075633928E-5</v>
      </c>
      <c r="V39" s="97">
        <v>1</v>
      </c>
      <c r="W39" s="98">
        <v>1.3000688016831126</v>
      </c>
      <c r="X39" s="99" t="s">
        <v>158</v>
      </c>
      <c r="Y39" s="96">
        <v>3.364625075633928E-5</v>
      </c>
      <c r="Z39" s="97">
        <v>1</v>
      </c>
      <c r="AA39" s="98">
        <v>1.3000688016831126</v>
      </c>
      <c r="AB39" s="99" t="s">
        <v>158</v>
      </c>
      <c r="AC39" s="100"/>
      <c r="AD39" s="101">
        <v>3.364625075633928E-5</v>
      </c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0"/>
      <c r="AQ39" s="102" t="s">
        <v>159</v>
      </c>
      <c r="AR39" s="102" t="s">
        <v>65</v>
      </c>
      <c r="AS39" s="103">
        <v>4</v>
      </c>
      <c r="AT39" s="103">
        <v>1</v>
      </c>
      <c r="AU39" s="103">
        <v>1</v>
      </c>
      <c r="AV39" s="103">
        <v>1</v>
      </c>
      <c r="AW39" s="103">
        <v>1</v>
      </c>
      <c r="AX39" s="103">
        <v>5</v>
      </c>
      <c r="AY39" s="13">
        <v>3</v>
      </c>
      <c r="AZ39" s="77">
        <v>1.05</v>
      </c>
      <c r="BA39" s="78">
        <v>1.2941338353151037</v>
      </c>
      <c r="BB39" s="78">
        <v>1.3000688016831126</v>
      </c>
      <c r="BC39" s="79" t="s">
        <v>66</v>
      </c>
      <c r="BD39" s="80">
        <v>1.2</v>
      </c>
      <c r="BE39" s="80">
        <v>1</v>
      </c>
      <c r="BF39" s="80">
        <v>1</v>
      </c>
      <c r="BG39" s="80">
        <v>1</v>
      </c>
      <c r="BH39" s="80">
        <v>1</v>
      </c>
      <c r="BI39" s="80">
        <v>1.2</v>
      </c>
    </row>
    <row r="40" spans="1:61" ht="21.75" customHeight="1" outlineLevel="1">
      <c r="A40" s="1">
        <v>33109</v>
      </c>
      <c r="B40" s="81" t="s">
        <v>57</v>
      </c>
      <c r="C40" s="58"/>
      <c r="D40" s="84" t="s">
        <v>60</v>
      </c>
      <c r="E40" s="85" t="s">
        <v>58</v>
      </c>
      <c r="F40" s="86" t="s">
        <v>160</v>
      </c>
      <c r="G40" s="87" t="s">
        <v>90</v>
      </c>
      <c r="H40" s="88" t="s">
        <v>58</v>
      </c>
      <c r="I40" s="89" t="s">
        <v>58</v>
      </c>
      <c r="J40" s="90">
        <v>0</v>
      </c>
      <c r="K40" s="87" t="s">
        <v>75</v>
      </c>
      <c r="L40" s="91">
        <v>8.2979419017544447E-6</v>
      </c>
      <c r="M40" s="92">
        <v>1</v>
      </c>
      <c r="N40" s="93">
        <v>1.3000688016831126</v>
      </c>
      <c r="O40" s="94" t="s">
        <v>161</v>
      </c>
      <c r="P40" s="91">
        <v>8.2979419017544447E-6</v>
      </c>
      <c r="Q40" s="92">
        <v>1</v>
      </c>
      <c r="R40" s="93">
        <v>1.3000688016831126</v>
      </c>
      <c r="S40" s="94" t="s">
        <v>161</v>
      </c>
      <c r="T40" s="95"/>
      <c r="U40" s="96">
        <v>1.1866056919508857E-5</v>
      </c>
      <c r="V40" s="97">
        <v>1</v>
      </c>
      <c r="W40" s="98">
        <v>1.3000688016831126</v>
      </c>
      <c r="X40" s="99" t="s">
        <v>161</v>
      </c>
      <c r="Y40" s="96">
        <v>1.1866056919508857E-5</v>
      </c>
      <c r="Z40" s="97">
        <v>1</v>
      </c>
      <c r="AA40" s="98">
        <v>1.3000688016831126</v>
      </c>
      <c r="AB40" s="99" t="s">
        <v>161</v>
      </c>
      <c r="AC40" s="100"/>
      <c r="AD40" s="101">
        <v>1.1866056919508857E-5</v>
      </c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0"/>
      <c r="AQ40" s="102" t="s">
        <v>162</v>
      </c>
      <c r="AR40" s="102" t="s">
        <v>65</v>
      </c>
      <c r="AS40" s="103">
        <v>4</v>
      </c>
      <c r="AT40" s="103">
        <v>1</v>
      </c>
      <c r="AU40" s="103">
        <v>1</v>
      </c>
      <c r="AV40" s="103">
        <v>1</v>
      </c>
      <c r="AW40" s="103">
        <v>1</v>
      </c>
      <c r="AX40" s="103">
        <v>5</v>
      </c>
      <c r="AY40" s="13">
        <v>3</v>
      </c>
      <c r="AZ40" s="77">
        <v>1.05</v>
      </c>
      <c r="BA40" s="78">
        <v>1.2941338353151037</v>
      </c>
      <c r="BB40" s="78">
        <v>1.3000688016831126</v>
      </c>
      <c r="BC40" s="79" t="s">
        <v>66</v>
      </c>
      <c r="BD40" s="80">
        <v>1.2</v>
      </c>
      <c r="BE40" s="80">
        <v>1</v>
      </c>
      <c r="BF40" s="80">
        <v>1</v>
      </c>
      <c r="BG40" s="80">
        <v>1</v>
      </c>
      <c r="BH40" s="80">
        <v>1</v>
      </c>
      <c r="BI40" s="80">
        <v>1.2</v>
      </c>
    </row>
    <row r="41" spans="1:61" ht="21.75" customHeight="1" outlineLevel="1">
      <c r="A41" s="1" t="s">
        <v>163</v>
      </c>
      <c r="B41" s="81" t="s">
        <v>57</v>
      </c>
      <c r="C41" s="58"/>
      <c r="D41" s="84" t="s">
        <v>60</v>
      </c>
      <c r="E41" s="85" t="s">
        <v>58</v>
      </c>
      <c r="F41" s="86" t="s">
        <v>164</v>
      </c>
      <c r="G41" s="87" t="s">
        <v>49</v>
      </c>
      <c r="H41" s="88" t="s">
        <v>58</v>
      </c>
      <c r="I41" s="89" t="s">
        <v>58</v>
      </c>
      <c r="J41" s="90">
        <v>0</v>
      </c>
      <c r="K41" s="87" t="s">
        <v>75</v>
      </c>
      <c r="L41" s="91">
        <v>5.9163860236821866E-2</v>
      </c>
      <c r="M41" s="92">
        <v>1</v>
      </c>
      <c r="N41" s="93">
        <v>1.3000688016831126</v>
      </c>
      <c r="O41" s="94" t="s">
        <v>165</v>
      </c>
      <c r="P41" s="91">
        <v>5.9163860236821866E-2</v>
      </c>
      <c r="Q41" s="92">
        <v>1</v>
      </c>
      <c r="R41" s="93">
        <v>1.3000688016831126</v>
      </c>
      <c r="S41" s="94" t="s">
        <v>165</v>
      </c>
      <c r="T41" s="95"/>
      <c r="U41" s="96">
        <v>8.4604320138655278E-2</v>
      </c>
      <c r="V41" s="97">
        <v>1</v>
      </c>
      <c r="W41" s="98">
        <v>1.3000688016831126</v>
      </c>
      <c r="X41" s="99" t="s">
        <v>165</v>
      </c>
      <c r="Y41" s="96">
        <v>8.4604320138655278E-2</v>
      </c>
      <c r="Z41" s="97">
        <v>1</v>
      </c>
      <c r="AA41" s="98">
        <v>1.3000688016831126</v>
      </c>
      <c r="AB41" s="99" t="s">
        <v>165</v>
      </c>
      <c r="AC41" s="100"/>
      <c r="AD41" s="101">
        <v>8.4604320138655278E-2</v>
      </c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0"/>
      <c r="AQ41" s="102" t="s">
        <v>166</v>
      </c>
      <c r="AR41" s="102" t="s">
        <v>65</v>
      </c>
      <c r="AS41" s="103">
        <v>4</v>
      </c>
      <c r="AT41" s="103">
        <v>1</v>
      </c>
      <c r="AU41" s="103">
        <v>1</v>
      </c>
      <c r="AV41" s="103">
        <v>1</v>
      </c>
      <c r="AW41" s="103">
        <v>1</v>
      </c>
      <c r="AX41" s="103">
        <v>5</v>
      </c>
      <c r="AY41" s="13">
        <v>3</v>
      </c>
      <c r="AZ41" s="77">
        <v>1.05</v>
      </c>
      <c r="BA41" s="78">
        <v>1.2941338353151037</v>
      </c>
      <c r="BB41" s="78">
        <v>1.3000688016831126</v>
      </c>
      <c r="BC41" s="79" t="s">
        <v>66</v>
      </c>
      <c r="BD41" s="80">
        <v>1.2</v>
      </c>
      <c r="BE41" s="80">
        <v>1</v>
      </c>
      <c r="BF41" s="80">
        <v>1</v>
      </c>
      <c r="BG41" s="80">
        <v>1</v>
      </c>
      <c r="BH41" s="80">
        <v>1</v>
      </c>
      <c r="BI41" s="80">
        <v>1.2</v>
      </c>
    </row>
    <row r="42" spans="1:61" ht="21.75" customHeight="1" outlineLevel="1">
      <c r="A42" s="1">
        <v>33085</v>
      </c>
      <c r="B42" s="81" t="s">
        <v>57</v>
      </c>
      <c r="C42" s="58"/>
      <c r="D42" s="84" t="s">
        <v>60</v>
      </c>
      <c r="E42" s="85" t="s">
        <v>58</v>
      </c>
      <c r="F42" s="86" t="s">
        <v>167</v>
      </c>
      <c r="G42" s="87" t="s">
        <v>90</v>
      </c>
      <c r="H42" s="88" t="s">
        <v>58</v>
      </c>
      <c r="I42" s="89" t="s">
        <v>58</v>
      </c>
      <c r="J42" s="90">
        <v>0</v>
      </c>
      <c r="K42" s="87" t="s">
        <v>75</v>
      </c>
      <c r="L42" s="91">
        <v>1.7028819902730863E-5</v>
      </c>
      <c r="M42" s="92">
        <v>1</v>
      </c>
      <c r="N42" s="93">
        <v>1.3000688016831126</v>
      </c>
      <c r="O42" s="94" t="s">
        <v>168</v>
      </c>
      <c r="P42" s="91">
        <v>1.7028819902730863E-5</v>
      </c>
      <c r="Q42" s="92">
        <v>1</v>
      </c>
      <c r="R42" s="93">
        <v>1.3000688016831126</v>
      </c>
      <c r="S42" s="94" t="s">
        <v>168</v>
      </c>
      <c r="T42" s="95"/>
      <c r="U42" s="96">
        <v>2.4351212460905136E-5</v>
      </c>
      <c r="V42" s="97">
        <v>1</v>
      </c>
      <c r="W42" s="98">
        <v>1.3000688016831126</v>
      </c>
      <c r="X42" s="99" t="s">
        <v>168</v>
      </c>
      <c r="Y42" s="96">
        <v>2.4351212460905136E-5</v>
      </c>
      <c r="Z42" s="97">
        <v>1</v>
      </c>
      <c r="AA42" s="98">
        <v>1.3000688016831126</v>
      </c>
      <c r="AB42" s="99" t="s">
        <v>168</v>
      </c>
      <c r="AC42" s="100"/>
      <c r="AD42" s="101"/>
      <c r="AE42" s="101">
        <v>2.4351212460905136E-5</v>
      </c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0"/>
      <c r="AQ42" s="102" t="s">
        <v>169</v>
      </c>
      <c r="AR42" s="102" t="s">
        <v>65</v>
      </c>
      <c r="AS42" s="103">
        <v>4</v>
      </c>
      <c r="AT42" s="103">
        <v>1</v>
      </c>
      <c r="AU42" s="103">
        <v>1</v>
      </c>
      <c r="AV42" s="103">
        <v>1</v>
      </c>
      <c r="AW42" s="103">
        <v>1</v>
      </c>
      <c r="AX42" s="103">
        <v>5</v>
      </c>
      <c r="AY42" s="13">
        <v>3</v>
      </c>
      <c r="AZ42" s="77">
        <v>1.05</v>
      </c>
      <c r="BA42" s="78">
        <v>1.2941338353151037</v>
      </c>
      <c r="BB42" s="78">
        <v>1.3000688016831126</v>
      </c>
      <c r="BC42" s="79" t="s">
        <v>66</v>
      </c>
      <c r="BD42" s="80">
        <v>1.2</v>
      </c>
      <c r="BE42" s="80">
        <v>1</v>
      </c>
      <c r="BF42" s="80">
        <v>1</v>
      </c>
      <c r="BG42" s="80">
        <v>1</v>
      </c>
      <c r="BH42" s="80">
        <v>1</v>
      </c>
      <c r="BI42" s="80">
        <v>1.2</v>
      </c>
    </row>
    <row r="43" spans="1:61" ht="21.75" customHeight="1" outlineLevel="1">
      <c r="A43" s="1">
        <v>2536</v>
      </c>
      <c r="B43" s="81" t="s">
        <v>57</v>
      </c>
      <c r="C43" s="58"/>
      <c r="D43" s="84" t="s">
        <v>60</v>
      </c>
      <c r="E43" s="85" t="s">
        <v>58</v>
      </c>
      <c r="F43" s="86" t="s">
        <v>170</v>
      </c>
      <c r="G43" s="87" t="s">
        <v>50</v>
      </c>
      <c r="H43" s="88" t="s">
        <v>58</v>
      </c>
      <c r="I43" s="89" t="s">
        <v>58</v>
      </c>
      <c r="J43" s="90">
        <v>0</v>
      </c>
      <c r="K43" s="87" t="s">
        <v>171</v>
      </c>
      <c r="L43" s="91">
        <v>4.3829808064414104</v>
      </c>
      <c r="M43" s="92">
        <v>1</v>
      </c>
      <c r="N43" s="93">
        <v>1.3000688016831126</v>
      </c>
      <c r="O43" s="94" t="s">
        <v>172</v>
      </c>
      <c r="P43" s="91">
        <v>4.3829808064414104</v>
      </c>
      <c r="Q43" s="92">
        <v>1</v>
      </c>
      <c r="R43" s="93">
        <v>1.3000688016831126</v>
      </c>
      <c r="S43" s="94" t="s">
        <v>172</v>
      </c>
      <c r="T43" s="95"/>
      <c r="U43" s="96">
        <v>6.2676625532112178</v>
      </c>
      <c r="V43" s="97">
        <v>1</v>
      </c>
      <c r="W43" s="98">
        <v>1.3000688016831126</v>
      </c>
      <c r="X43" s="99" t="s">
        <v>172</v>
      </c>
      <c r="Y43" s="96">
        <v>6.2676625532112178</v>
      </c>
      <c r="Z43" s="97">
        <v>1</v>
      </c>
      <c r="AA43" s="98">
        <v>1.3000688016831126</v>
      </c>
      <c r="AB43" s="99" t="s">
        <v>172</v>
      </c>
      <c r="AC43" s="100"/>
      <c r="AD43" s="101">
        <v>4.4506076378121211</v>
      </c>
      <c r="AE43" s="101">
        <v>1.8170549153990969</v>
      </c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0"/>
      <c r="AQ43" s="102" t="s">
        <v>173</v>
      </c>
      <c r="AR43" s="102" t="s">
        <v>65</v>
      </c>
      <c r="AS43" s="103">
        <v>4</v>
      </c>
      <c r="AT43" s="103">
        <v>1</v>
      </c>
      <c r="AU43" s="103">
        <v>1</v>
      </c>
      <c r="AV43" s="103">
        <v>1</v>
      </c>
      <c r="AW43" s="103">
        <v>1</v>
      </c>
      <c r="AX43" s="103">
        <v>5</v>
      </c>
      <c r="AY43" s="13">
        <v>3</v>
      </c>
      <c r="AZ43" s="77">
        <v>1.05</v>
      </c>
      <c r="BA43" s="78">
        <v>1.2941338353151037</v>
      </c>
      <c r="BB43" s="78">
        <v>1.3000688016831126</v>
      </c>
      <c r="BC43" s="79" t="s">
        <v>66</v>
      </c>
      <c r="BD43" s="80">
        <v>1.2</v>
      </c>
      <c r="BE43" s="80">
        <v>1</v>
      </c>
      <c r="BF43" s="80">
        <v>1</v>
      </c>
      <c r="BG43" s="80">
        <v>1</v>
      </c>
      <c r="BH43" s="80">
        <v>1</v>
      </c>
      <c r="BI43" s="80">
        <v>1.2</v>
      </c>
    </row>
    <row r="44" spans="1:61" ht="21.75" customHeight="1" outlineLevel="1">
      <c r="A44" s="105" t="s">
        <v>174</v>
      </c>
      <c r="B44" s="81" t="s">
        <v>175</v>
      </c>
      <c r="C44" s="58"/>
      <c r="D44" s="84" t="s">
        <v>60</v>
      </c>
      <c r="E44" s="85" t="s">
        <v>58</v>
      </c>
      <c r="F44" s="86" t="s">
        <v>176</v>
      </c>
      <c r="G44" s="87" t="s">
        <v>49</v>
      </c>
      <c r="H44" s="88" t="s">
        <v>58</v>
      </c>
      <c r="I44" s="89" t="s">
        <v>58</v>
      </c>
      <c r="J44" s="90">
        <v>0</v>
      </c>
      <c r="K44" s="87" t="s">
        <v>177</v>
      </c>
      <c r="L44" s="91">
        <v>48.299052235434239</v>
      </c>
      <c r="M44" s="92">
        <v>1</v>
      </c>
      <c r="N44" s="93">
        <v>2.0949941301068096</v>
      </c>
      <c r="O44" s="94" t="s">
        <v>178</v>
      </c>
      <c r="P44" s="91">
        <v>48.299052235434239</v>
      </c>
      <c r="Q44" s="92">
        <v>1</v>
      </c>
      <c r="R44" s="93">
        <v>2.0949941301068096</v>
      </c>
      <c r="S44" s="94" t="s">
        <v>178</v>
      </c>
      <c r="T44" s="95"/>
      <c r="U44" s="96">
        <v>69.067644696670968</v>
      </c>
      <c r="V44" s="97">
        <v>1</v>
      </c>
      <c r="W44" s="98">
        <v>2.0949941301068096</v>
      </c>
      <c r="X44" s="99" t="s">
        <v>178</v>
      </c>
      <c r="Y44" s="96">
        <v>69.067644696670968</v>
      </c>
      <c r="Z44" s="97">
        <v>1</v>
      </c>
      <c r="AA44" s="98">
        <v>2.0949941301068096</v>
      </c>
      <c r="AB44" s="99" t="s">
        <v>178</v>
      </c>
      <c r="AC44" s="100"/>
      <c r="AD44" s="101">
        <v>19.500385957389756</v>
      </c>
      <c r="AE44" s="101">
        <v>6.0933992179501963</v>
      </c>
      <c r="AF44" s="101"/>
      <c r="AG44" s="101">
        <v>2.1350818986166569E-2</v>
      </c>
      <c r="AH44" s="101">
        <v>24.394698979937541</v>
      </c>
      <c r="AI44" s="101">
        <v>9.6484603509319165E-3</v>
      </c>
      <c r="AJ44" s="101">
        <v>18.945589656916912</v>
      </c>
      <c r="AK44" s="101">
        <v>9.5368514068485538E-2</v>
      </c>
      <c r="AL44" s="101">
        <v>7.2030910709764235E-3</v>
      </c>
      <c r="AM44" s="101"/>
      <c r="AN44" s="101"/>
      <c r="AO44" s="101"/>
      <c r="AP44" s="100"/>
      <c r="AQ44" s="102" t="s">
        <v>179</v>
      </c>
      <c r="AR44" s="102" t="s">
        <v>180</v>
      </c>
      <c r="AS44" s="103">
        <v>4</v>
      </c>
      <c r="AT44" s="103">
        <v>5</v>
      </c>
      <c r="AU44" s="103" t="s">
        <v>181</v>
      </c>
      <c r="AV44" s="103" t="s">
        <v>181</v>
      </c>
      <c r="AW44" s="103" t="s">
        <v>181</v>
      </c>
      <c r="AX44" s="103" t="s">
        <v>181</v>
      </c>
      <c r="AY44" s="13">
        <v>5</v>
      </c>
      <c r="AZ44" s="77">
        <v>2</v>
      </c>
      <c r="BA44" s="78">
        <v>1.2941338353151037</v>
      </c>
      <c r="BB44" s="78">
        <v>2.0949941301068096</v>
      </c>
      <c r="BC44" s="79" t="s">
        <v>182</v>
      </c>
      <c r="BD44" s="80">
        <v>1.2</v>
      </c>
      <c r="BE44" s="80">
        <v>1.2</v>
      </c>
      <c r="BF44" s="80">
        <v>1</v>
      </c>
      <c r="BG44" s="80">
        <v>1</v>
      </c>
      <c r="BH44" s="80">
        <v>1</v>
      </c>
      <c r="BI44" s="80">
        <v>1</v>
      </c>
    </row>
    <row r="45" spans="1:61" ht="21.75" customHeight="1" outlineLevel="1">
      <c r="A45" s="105" t="s">
        <v>183</v>
      </c>
      <c r="B45" s="81" t="s">
        <v>57</v>
      </c>
      <c r="C45" s="58"/>
      <c r="D45" s="84" t="s">
        <v>60</v>
      </c>
      <c r="E45" s="85" t="s">
        <v>58</v>
      </c>
      <c r="F45" s="86" t="s">
        <v>184</v>
      </c>
      <c r="G45" s="87" t="s">
        <v>50</v>
      </c>
      <c r="H45" s="88" t="s">
        <v>58</v>
      </c>
      <c r="I45" s="89" t="s">
        <v>58</v>
      </c>
      <c r="J45" s="90">
        <v>0</v>
      </c>
      <c r="K45" s="87" t="s">
        <v>177</v>
      </c>
      <c r="L45" s="91">
        <v>1.7385410281229818</v>
      </c>
      <c r="M45" s="92">
        <v>1</v>
      </c>
      <c r="N45" s="93">
        <v>2.0949941301068096</v>
      </c>
      <c r="O45" s="94" t="s">
        <v>185</v>
      </c>
      <c r="P45" s="91">
        <v>1.7385410281229818</v>
      </c>
      <c r="Q45" s="92">
        <v>1</v>
      </c>
      <c r="R45" s="93">
        <v>2.0949941301068096</v>
      </c>
      <c r="S45" s="94" t="s">
        <v>185</v>
      </c>
      <c r="T45" s="95"/>
      <c r="U45" s="96">
        <v>2.4861136702158642</v>
      </c>
      <c r="V45" s="97">
        <v>1</v>
      </c>
      <c r="W45" s="98">
        <v>2.0949941301068096</v>
      </c>
      <c r="X45" s="99" t="s">
        <v>185</v>
      </c>
      <c r="Y45" s="96">
        <v>2.4861136702158642</v>
      </c>
      <c r="Z45" s="97">
        <v>1</v>
      </c>
      <c r="AA45" s="98">
        <v>2.0949941301068096</v>
      </c>
      <c r="AB45" s="99" t="s">
        <v>185</v>
      </c>
      <c r="AC45" s="100"/>
      <c r="AD45" s="101">
        <v>1.2931172828132373</v>
      </c>
      <c r="AE45" s="101">
        <v>0.47098094084446096</v>
      </c>
      <c r="AF45" s="101">
        <v>0.13123749588396894</v>
      </c>
      <c r="AG45" s="101">
        <v>9.2817243465763533E-2</v>
      </c>
      <c r="AH45" s="101">
        <v>4.58380239246906E-2</v>
      </c>
      <c r="AI45" s="101">
        <v>3.6328060454837781E-2</v>
      </c>
      <c r="AJ45" s="101">
        <v>0.38990850226396567</v>
      </c>
      <c r="AK45" s="101">
        <v>6.8852135521734435E-3</v>
      </c>
      <c r="AL45" s="101">
        <v>1.5786539359955686E-2</v>
      </c>
      <c r="AM45" s="101">
        <v>3.214367652810253E-3</v>
      </c>
      <c r="AN45" s="101"/>
      <c r="AO45" s="101"/>
      <c r="AP45" s="100"/>
      <c r="AQ45" s="102" t="s">
        <v>186</v>
      </c>
      <c r="AR45" s="102" t="s">
        <v>180</v>
      </c>
      <c r="AS45" s="103">
        <v>4</v>
      </c>
      <c r="AT45" s="103">
        <v>5</v>
      </c>
      <c r="AU45" s="103" t="s">
        <v>181</v>
      </c>
      <c r="AV45" s="103" t="s">
        <v>181</v>
      </c>
      <c r="AW45" s="103" t="s">
        <v>181</v>
      </c>
      <c r="AX45" s="103" t="s">
        <v>181</v>
      </c>
      <c r="AY45" s="13">
        <v>5</v>
      </c>
      <c r="AZ45" s="77">
        <v>2</v>
      </c>
      <c r="BA45" s="78">
        <v>1.2941338353151037</v>
      </c>
      <c r="BB45" s="78">
        <v>2.0949941301068096</v>
      </c>
      <c r="BC45" s="79" t="s">
        <v>182</v>
      </c>
      <c r="BD45" s="80">
        <v>1.2</v>
      </c>
      <c r="BE45" s="80">
        <v>1.2</v>
      </c>
      <c r="BF45" s="80">
        <v>1</v>
      </c>
      <c r="BG45" s="80">
        <v>1</v>
      </c>
      <c r="BH45" s="80">
        <v>1</v>
      </c>
      <c r="BI45" s="80">
        <v>1</v>
      </c>
    </row>
    <row r="46" spans="1:61" ht="21.75" customHeight="1" outlineLevel="1">
      <c r="A46" s="1">
        <v>1824</v>
      </c>
      <c r="B46" s="81" t="s">
        <v>57</v>
      </c>
      <c r="C46" s="58"/>
      <c r="D46" s="84" t="s">
        <v>60</v>
      </c>
      <c r="E46" s="85" t="s">
        <v>58</v>
      </c>
      <c r="F46" s="86" t="s">
        <v>187</v>
      </c>
      <c r="G46" s="87" t="s">
        <v>188</v>
      </c>
      <c r="H46" s="88" t="s">
        <v>58</v>
      </c>
      <c r="I46" s="89" t="s">
        <v>58</v>
      </c>
      <c r="J46" s="90">
        <v>0</v>
      </c>
      <c r="K46" s="87" t="s">
        <v>177</v>
      </c>
      <c r="L46" s="91">
        <v>21.731762851537276</v>
      </c>
      <c r="M46" s="92">
        <v>1</v>
      </c>
      <c r="N46" s="93">
        <v>2.0949941301068096</v>
      </c>
      <c r="O46" s="94" t="s">
        <v>189</v>
      </c>
      <c r="P46" s="91">
        <v>21.731762851537276</v>
      </c>
      <c r="Q46" s="92">
        <v>1</v>
      </c>
      <c r="R46" s="93">
        <v>2.0949941301068096</v>
      </c>
      <c r="S46" s="94" t="s">
        <v>189</v>
      </c>
      <c r="T46" s="95"/>
      <c r="U46" s="96">
        <v>31.076420877698308</v>
      </c>
      <c r="V46" s="97">
        <v>1</v>
      </c>
      <c r="W46" s="98">
        <v>2.0949941301068096</v>
      </c>
      <c r="X46" s="99" t="s">
        <v>189</v>
      </c>
      <c r="Y46" s="96">
        <v>31.076420877698308</v>
      </c>
      <c r="Z46" s="97">
        <v>1</v>
      </c>
      <c r="AA46" s="98">
        <v>2.0949941301068096</v>
      </c>
      <c r="AB46" s="99" t="s">
        <v>189</v>
      </c>
      <c r="AC46" s="100"/>
      <c r="AD46" s="101">
        <v>16.163966035165469</v>
      </c>
      <c r="AE46" s="101">
        <v>5.887261760555762</v>
      </c>
      <c r="AF46" s="101">
        <v>1.6404686985496117</v>
      </c>
      <c r="AG46" s="101">
        <v>1.1602155433220442</v>
      </c>
      <c r="AH46" s="101">
        <v>0.57297529905863254</v>
      </c>
      <c r="AI46" s="101">
        <v>0.4541007556854722</v>
      </c>
      <c r="AJ46" s="101">
        <v>4.8738562782995709</v>
      </c>
      <c r="AK46" s="101">
        <v>8.6065169402168046E-2</v>
      </c>
      <c r="AL46" s="101">
        <v>0.19733174199944603</v>
      </c>
      <c r="AM46" s="101">
        <v>4.0179595660128159E-2</v>
      </c>
      <c r="AN46" s="101"/>
      <c r="AO46" s="101"/>
      <c r="AP46" s="100"/>
      <c r="AQ46" s="102" t="s">
        <v>190</v>
      </c>
      <c r="AR46" s="102" t="s">
        <v>180</v>
      </c>
      <c r="AS46" s="103">
        <v>4</v>
      </c>
      <c r="AT46" s="103">
        <v>5</v>
      </c>
      <c r="AU46" s="103" t="s">
        <v>181</v>
      </c>
      <c r="AV46" s="103" t="s">
        <v>181</v>
      </c>
      <c r="AW46" s="103" t="s">
        <v>181</v>
      </c>
      <c r="AX46" s="103" t="s">
        <v>181</v>
      </c>
      <c r="AY46" s="13">
        <v>5</v>
      </c>
      <c r="AZ46" s="77">
        <v>2</v>
      </c>
      <c r="BA46" s="78">
        <v>1.2941338353151037</v>
      </c>
      <c r="BB46" s="78">
        <v>2.0949941301068096</v>
      </c>
      <c r="BC46" s="79" t="s">
        <v>182</v>
      </c>
      <c r="BD46" s="80">
        <v>1.2</v>
      </c>
      <c r="BE46" s="80">
        <v>1.2</v>
      </c>
      <c r="BF46" s="80">
        <v>1</v>
      </c>
      <c r="BG46" s="80">
        <v>1</v>
      </c>
      <c r="BH46" s="80">
        <v>1</v>
      </c>
      <c r="BI46" s="80">
        <v>1</v>
      </c>
    </row>
    <row r="47" spans="1:61" ht="21.75" customHeight="1" outlineLevel="1">
      <c r="A47" s="1">
        <v>1751</v>
      </c>
      <c r="B47" s="81" t="s">
        <v>191</v>
      </c>
      <c r="C47" s="58"/>
      <c r="D47" s="84" t="s">
        <v>60</v>
      </c>
      <c r="E47" s="85" t="s">
        <v>58</v>
      </c>
      <c r="F47" s="86" t="s">
        <v>192</v>
      </c>
      <c r="G47" s="87" t="s">
        <v>50</v>
      </c>
      <c r="H47" s="88" t="s">
        <v>58</v>
      </c>
      <c r="I47" s="89" t="s">
        <v>58</v>
      </c>
      <c r="J47" s="90">
        <v>0</v>
      </c>
      <c r="K47" s="87" t="s">
        <v>120</v>
      </c>
      <c r="L47" s="91">
        <v>0.12614149483940251</v>
      </c>
      <c r="M47" s="92">
        <v>1</v>
      </c>
      <c r="N47" s="93">
        <v>1.3000688016831126</v>
      </c>
      <c r="O47" s="94" t="s">
        <v>193</v>
      </c>
      <c r="P47" s="91">
        <v>0.12614149483940251</v>
      </c>
      <c r="Q47" s="92">
        <v>1</v>
      </c>
      <c r="R47" s="93">
        <v>1.3000688016831126</v>
      </c>
      <c r="S47" s="94" t="s">
        <v>193</v>
      </c>
      <c r="T47" s="95"/>
      <c r="U47" s="96">
        <v>0.18038233762034561</v>
      </c>
      <c r="V47" s="97">
        <v>1</v>
      </c>
      <c r="W47" s="98">
        <v>1.3000688016831126</v>
      </c>
      <c r="X47" s="99" t="s">
        <v>193</v>
      </c>
      <c r="Y47" s="96">
        <v>0.18038233762034561</v>
      </c>
      <c r="Z47" s="97">
        <v>1</v>
      </c>
      <c r="AA47" s="98">
        <v>1.3000688016831126</v>
      </c>
      <c r="AB47" s="99" t="s">
        <v>193</v>
      </c>
      <c r="AC47" s="100"/>
      <c r="AD47" s="101">
        <v>6.2605420916926904E-2</v>
      </c>
      <c r="AE47" s="101">
        <v>1.874413799907991E-2</v>
      </c>
      <c r="AF47" s="101"/>
      <c r="AG47" s="101"/>
      <c r="AH47" s="101">
        <v>3.6551069098205831E-2</v>
      </c>
      <c r="AI47" s="101"/>
      <c r="AJ47" s="101">
        <v>6.2480459996933038E-2</v>
      </c>
      <c r="AK47" s="101"/>
      <c r="AL47" s="101">
        <v>1.2496091999386606E-6</v>
      </c>
      <c r="AM47" s="101"/>
      <c r="AN47" s="101"/>
      <c r="AO47" s="101"/>
      <c r="AP47" s="100"/>
      <c r="AQ47" s="102" t="s">
        <v>194</v>
      </c>
      <c r="AR47" s="102" t="s">
        <v>65</v>
      </c>
      <c r="AS47" s="103">
        <v>4</v>
      </c>
      <c r="AT47" s="103">
        <v>1</v>
      </c>
      <c r="AU47" s="103">
        <v>1</v>
      </c>
      <c r="AV47" s="103">
        <v>1</v>
      </c>
      <c r="AW47" s="103">
        <v>1</v>
      </c>
      <c r="AX47" s="103">
        <v>5</v>
      </c>
      <c r="AY47" s="13">
        <v>6</v>
      </c>
      <c r="AZ47" s="77">
        <v>1.05</v>
      </c>
      <c r="BA47" s="78">
        <v>1.2941338353151037</v>
      </c>
      <c r="BB47" s="78">
        <v>1.3000688016831126</v>
      </c>
      <c r="BC47" s="79" t="s">
        <v>66</v>
      </c>
      <c r="BD47" s="80">
        <v>1.2</v>
      </c>
      <c r="BE47" s="80">
        <v>1</v>
      </c>
      <c r="BF47" s="80">
        <v>1</v>
      </c>
      <c r="BG47" s="80">
        <v>1</v>
      </c>
      <c r="BH47" s="80">
        <v>1</v>
      </c>
      <c r="BI47" s="80">
        <v>1.2</v>
      </c>
    </row>
    <row r="48" spans="1:61" ht="21.75" customHeight="1" outlineLevel="1">
      <c r="A48" s="1">
        <v>4003</v>
      </c>
      <c r="B48" s="81" t="s">
        <v>57</v>
      </c>
      <c r="C48" s="58"/>
      <c r="D48" s="84" t="s">
        <v>60</v>
      </c>
      <c r="E48" s="85" t="s">
        <v>58</v>
      </c>
      <c r="F48" s="86" t="s">
        <v>195</v>
      </c>
      <c r="G48" s="87" t="s">
        <v>50</v>
      </c>
      <c r="H48" s="88" t="s">
        <v>58</v>
      </c>
      <c r="I48" s="89" t="s">
        <v>58</v>
      </c>
      <c r="J48" s="90">
        <v>0</v>
      </c>
      <c r="K48" s="87" t="s">
        <v>75</v>
      </c>
      <c r="L48" s="91">
        <v>6.0557984304719698E-5</v>
      </c>
      <c r="M48" s="92">
        <v>1</v>
      </c>
      <c r="N48" s="93">
        <v>1.3000688016831126</v>
      </c>
      <c r="O48" s="94" t="s">
        <v>196</v>
      </c>
      <c r="P48" s="91">
        <v>6.0557984304719698E-5</v>
      </c>
      <c r="Q48" s="92">
        <v>1</v>
      </c>
      <c r="R48" s="93">
        <v>1.3000688016831126</v>
      </c>
      <c r="S48" s="94" t="s">
        <v>196</v>
      </c>
      <c r="T48" s="95"/>
      <c r="U48" s="96">
        <v>8.6597917555749179E-5</v>
      </c>
      <c r="V48" s="97">
        <v>1</v>
      </c>
      <c r="W48" s="98">
        <v>1.3000688016831126</v>
      </c>
      <c r="X48" s="99" t="s">
        <v>196</v>
      </c>
      <c r="Y48" s="96">
        <v>8.6597917555749179E-5</v>
      </c>
      <c r="Z48" s="97">
        <v>1</v>
      </c>
      <c r="AA48" s="98">
        <v>1.3000688016831126</v>
      </c>
      <c r="AB48" s="99" t="s">
        <v>196</v>
      </c>
      <c r="AC48" s="100"/>
      <c r="AD48" s="101"/>
      <c r="AE48" s="101"/>
      <c r="AF48" s="101"/>
      <c r="AG48" s="101"/>
      <c r="AH48" s="101"/>
      <c r="AI48" s="101"/>
      <c r="AJ48" s="101">
        <v>8.6597917555749179E-5</v>
      </c>
      <c r="AK48" s="101"/>
      <c r="AL48" s="101"/>
      <c r="AM48" s="101"/>
      <c r="AN48" s="101"/>
      <c r="AO48" s="101"/>
      <c r="AP48" s="100"/>
      <c r="AQ48" s="102" t="s">
        <v>197</v>
      </c>
      <c r="AR48" s="102" t="s">
        <v>65</v>
      </c>
      <c r="AS48" s="103">
        <v>4</v>
      </c>
      <c r="AT48" s="103">
        <v>1</v>
      </c>
      <c r="AU48" s="103">
        <v>1</v>
      </c>
      <c r="AV48" s="103">
        <v>1</v>
      </c>
      <c r="AW48" s="103">
        <v>1</v>
      </c>
      <c r="AX48" s="103">
        <v>5</v>
      </c>
      <c r="AY48" s="13">
        <v>6</v>
      </c>
      <c r="AZ48" s="77">
        <v>1.05</v>
      </c>
      <c r="BA48" s="78">
        <v>1.2941338353151037</v>
      </c>
      <c r="BB48" s="78">
        <v>1.3000688016831126</v>
      </c>
      <c r="BC48" s="79" t="s">
        <v>66</v>
      </c>
      <c r="BD48" s="80">
        <v>1.2</v>
      </c>
      <c r="BE48" s="80">
        <v>1</v>
      </c>
      <c r="BF48" s="80">
        <v>1</v>
      </c>
      <c r="BG48" s="80">
        <v>1</v>
      </c>
      <c r="BH48" s="80">
        <v>1</v>
      </c>
      <c r="BI48" s="80">
        <v>1.2</v>
      </c>
    </row>
    <row r="49" spans="1:61" ht="21.75" customHeight="1" outlineLevel="1">
      <c r="A49" s="1">
        <v>4942</v>
      </c>
      <c r="B49" s="81" t="s">
        <v>57</v>
      </c>
      <c r="C49" s="58"/>
      <c r="D49" s="84" t="s">
        <v>60</v>
      </c>
      <c r="E49" s="85" t="s">
        <v>58</v>
      </c>
      <c r="F49" s="86" t="s">
        <v>198</v>
      </c>
      <c r="G49" s="87" t="s">
        <v>50</v>
      </c>
      <c r="H49" s="88" t="s">
        <v>58</v>
      </c>
      <c r="I49" s="89" t="s">
        <v>58</v>
      </c>
      <c r="J49" s="90">
        <v>0</v>
      </c>
      <c r="K49" s="87" t="s">
        <v>75</v>
      </c>
      <c r="L49" s="91">
        <v>4.1564525654951137E-4</v>
      </c>
      <c r="M49" s="92">
        <v>1</v>
      </c>
      <c r="N49" s="93">
        <v>1.3000688016831126</v>
      </c>
      <c r="O49" s="94" t="s">
        <v>199</v>
      </c>
      <c r="P49" s="91">
        <v>4.1564525654951137E-4</v>
      </c>
      <c r="Q49" s="92">
        <v>1</v>
      </c>
      <c r="R49" s="93">
        <v>1.3000688016831126</v>
      </c>
      <c r="S49" s="94" t="s">
        <v>199</v>
      </c>
      <c r="T49" s="95"/>
      <c r="U49" s="96">
        <v>5.9437271686580133E-4</v>
      </c>
      <c r="V49" s="97">
        <v>1</v>
      </c>
      <c r="W49" s="98">
        <v>1.3000688016831126</v>
      </c>
      <c r="X49" s="99" t="s">
        <v>199</v>
      </c>
      <c r="Y49" s="96">
        <v>5.9437271686580133E-4</v>
      </c>
      <c r="Z49" s="97">
        <v>1</v>
      </c>
      <c r="AA49" s="98">
        <v>1.3000688016831126</v>
      </c>
      <c r="AB49" s="99" t="s">
        <v>199</v>
      </c>
      <c r="AC49" s="100"/>
      <c r="AD49" s="101"/>
      <c r="AE49" s="101"/>
      <c r="AF49" s="101"/>
      <c r="AG49" s="101"/>
      <c r="AH49" s="101"/>
      <c r="AI49" s="101">
        <v>5.9437271686580133E-4</v>
      </c>
      <c r="AJ49" s="101"/>
      <c r="AK49" s="101"/>
      <c r="AL49" s="101"/>
      <c r="AM49" s="101"/>
      <c r="AN49" s="101"/>
      <c r="AO49" s="101"/>
      <c r="AP49" s="100"/>
      <c r="AQ49" s="102" t="s">
        <v>200</v>
      </c>
      <c r="AR49" s="102" t="s">
        <v>65</v>
      </c>
      <c r="AS49" s="103">
        <v>4</v>
      </c>
      <c r="AT49" s="103">
        <v>1</v>
      </c>
      <c r="AU49" s="103">
        <v>1</v>
      </c>
      <c r="AV49" s="103">
        <v>1</v>
      </c>
      <c r="AW49" s="103">
        <v>1</v>
      </c>
      <c r="AX49" s="103">
        <v>5</v>
      </c>
      <c r="AY49" s="13">
        <v>6</v>
      </c>
      <c r="AZ49" s="77">
        <v>1.05</v>
      </c>
      <c r="BA49" s="78">
        <v>1.2941338353151037</v>
      </c>
      <c r="BB49" s="78">
        <v>1.3000688016831126</v>
      </c>
      <c r="BC49" s="79" t="s">
        <v>66</v>
      </c>
      <c r="BD49" s="80">
        <v>1.2</v>
      </c>
      <c r="BE49" s="80">
        <v>1</v>
      </c>
      <c r="BF49" s="80">
        <v>1</v>
      </c>
      <c r="BG49" s="80">
        <v>1</v>
      </c>
      <c r="BH49" s="80">
        <v>1</v>
      </c>
      <c r="BI49" s="80">
        <v>1.2</v>
      </c>
    </row>
    <row r="50" spans="1:61" ht="21.75" customHeight="1" outlineLevel="1">
      <c r="A50" s="1">
        <v>490</v>
      </c>
      <c r="B50" s="81" t="s">
        <v>201</v>
      </c>
      <c r="C50" s="58"/>
      <c r="D50" s="84" t="s">
        <v>58</v>
      </c>
      <c r="E50" s="106" t="s">
        <v>116</v>
      </c>
      <c r="F50" s="86" t="s">
        <v>202</v>
      </c>
      <c r="G50" s="87" t="s">
        <v>58</v>
      </c>
      <c r="H50" s="88" t="s">
        <v>203</v>
      </c>
      <c r="I50" s="89" t="s">
        <v>204</v>
      </c>
      <c r="J50" s="90" t="s">
        <v>58</v>
      </c>
      <c r="K50" s="87" t="s">
        <v>171</v>
      </c>
      <c r="L50" s="91">
        <v>40.933710737811801</v>
      </c>
      <c r="M50" s="92">
        <v>1</v>
      </c>
      <c r="N50" s="93">
        <v>1.3000688016831126</v>
      </c>
      <c r="O50" s="94" t="s">
        <v>205</v>
      </c>
      <c r="P50" s="91">
        <v>40.933710737811801</v>
      </c>
      <c r="Q50" s="92">
        <v>1</v>
      </c>
      <c r="R50" s="93">
        <v>1.3000688016831126</v>
      </c>
      <c r="S50" s="94" t="s">
        <v>205</v>
      </c>
      <c r="T50" s="95"/>
      <c r="U50" s="96">
        <v>58.535206355070883</v>
      </c>
      <c r="V50" s="97">
        <v>1</v>
      </c>
      <c r="W50" s="98">
        <v>1.3000688016831126</v>
      </c>
      <c r="X50" s="99" t="s">
        <v>205</v>
      </c>
      <c r="Y50" s="96">
        <v>58.535206355070883</v>
      </c>
      <c r="Z50" s="97">
        <v>1</v>
      </c>
      <c r="AA50" s="98">
        <v>1.3000688016831126</v>
      </c>
      <c r="AB50" s="99" t="s">
        <v>205</v>
      </c>
      <c r="AC50" s="100"/>
      <c r="AD50" s="101">
        <v>18.543672439775658</v>
      </c>
      <c r="AE50" s="101">
        <v>8.8303994235486112</v>
      </c>
      <c r="AF50" s="101">
        <v>1.2108729056759662</v>
      </c>
      <c r="AG50" s="101">
        <v>2.6099362081872104</v>
      </c>
      <c r="AH50" s="101">
        <v>5.7881974078243594</v>
      </c>
      <c r="AI50" s="101">
        <v>2.6129368389204584</v>
      </c>
      <c r="AJ50" s="101">
        <v>14.620449386522584</v>
      </c>
      <c r="AK50" s="101">
        <v>3.5426467610478789</v>
      </c>
      <c r="AL50" s="101">
        <v>0.53983188739777199</v>
      </c>
      <c r="AM50" s="101">
        <v>5.0609239443541128E-2</v>
      </c>
      <c r="AN50" s="101">
        <v>0.18556721129298412</v>
      </c>
      <c r="AO50" s="101">
        <v>8.6645433860017297E-5</v>
      </c>
      <c r="AP50" s="100"/>
      <c r="AQ50" s="102" t="s">
        <v>206</v>
      </c>
      <c r="AR50" s="102" t="s">
        <v>65</v>
      </c>
      <c r="AS50" s="103">
        <v>4</v>
      </c>
      <c r="AT50" s="103">
        <v>1</v>
      </c>
      <c r="AU50" s="103">
        <v>1</v>
      </c>
      <c r="AV50" s="103">
        <v>1</v>
      </c>
      <c r="AW50" s="103">
        <v>1</v>
      </c>
      <c r="AX50" s="103">
        <v>5</v>
      </c>
      <c r="AY50" s="13">
        <v>13</v>
      </c>
      <c r="AZ50" s="77">
        <v>1.05</v>
      </c>
      <c r="BA50" s="78">
        <v>1.2941338353151037</v>
      </c>
      <c r="BB50" s="78">
        <v>1.3000688016831126</v>
      </c>
      <c r="BC50" s="79" t="s">
        <v>66</v>
      </c>
      <c r="BD50" s="80">
        <v>1.2</v>
      </c>
      <c r="BE50" s="80">
        <v>1</v>
      </c>
      <c r="BF50" s="80">
        <v>1</v>
      </c>
      <c r="BG50" s="80">
        <v>1</v>
      </c>
      <c r="BH50" s="80">
        <v>1</v>
      </c>
      <c r="BI50" s="80">
        <v>1.2</v>
      </c>
    </row>
    <row r="51" spans="1:61" ht="21.75" customHeight="1" outlineLevel="1">
      <c r="A51" s="1" t="s">
        <v>207</v>
      </c>
      <c r="B51" s="81" t="s">
        <v>57</v>
      </c>
      <c r="C51" s="58"/>
      <c r="D51" s="84" t="s">
        <v>58</v>
      </c>
      <c r="E51" s="106" t="s">
        <v>116</v>
      </c>
      <c r="F51" s="86" t="s">
        <v>208</v>
      </c>
      <c r="G51" s="87" t="s">
        <v>58</v>
      </c>
      <c r="H51" s="88" t="s">
        <v>203</v>
      </c>
      <c r="I51" s="89" t="s">
        <v>209</v>
      </c>
      <c r="J51" s="90" t="s">
        <v>58</v>
      </c>
      <c r="K51" s="87" t="s">
        <v>75</v>
      </c>
      <c r="L51" s="91">
        <v>133.85237007035272</v>
      </c>
      <c r="M51" s="92">
        <v>1</v>
      </c>
      <c r="N51" s="93">
        <v>1.6168893782141394</v>
      </c>
      <c r="O51" s="94" t="s">
        <v>210</v>
      </c>
      <c r="P51" s="91">
        <v>133.85237007035272</v>
      </c>
      <c r="Q51" s="92">
        <v>1</v>
      </c>
      <c r="R51" s="93">
        <v>1.6168893782141394</v>
      </c>
      <c r="S51" s="94" t="s">
        <v>210</v>
      </c>
      <c r="T51" s="95"/>
      <c r="U51" s="96">
        <v>191.40888920060439</v>
      </c>
      <c r="V51" s="97">
        <v>1</v>
      </c>
      <c r="W51" s="98">
        <v>1.6168893782141394</v>
      </c>
      <c r="X51" s="99" t="s">
        <v>210</v>
      </c>
      <c r="Y51" s="96">
        <v>191.40888920060439</v>
      </c>
      <c r="Z51" s="97">
        <v>1</v>
      </c>
      <c r="AA51" s="98">
        <v>1.6168893782141394</v>
      </c>
      <c r="AB51" s="99" t="s">
        <v>210</v>
      </c>
      <c r="AC51" s="100"/>
      <c r="AD51" s="101">
        <v>125.94498723881777</v>
      </c>
      <c r="AE51" s="101">
        <v>47.344568562676017</v>
      </c>
      <c r="AF51" s="101"/>
      <c r="AG51" s="101"/>
      <c r="AH51" s="101"/>
      <c r="AI51" s="101">
        <v>1.0413409999488841</v>
      </c>
      <c r="AJ51" s="101">
        <v>17.077992399161701</v>
      </c>
      <c r="AK51" s="101"/>
      <c r="AL51" s="101"/>
      <c r="AM51" s="101"/>
      <c r="AN51" s="101"/>
      <c r="AO51" s="101"/>
      <c r="AP51" s="100"/>
      <c r="AQ51" s="102" t="s">
        <v>211</v>
      </c>
      <c r="AR51" s="102" t="s">
        <v>212</v>
      </c>
      <c r="AS51" s="103">
        <v>4</v>
      </c>
      <c r="AT51" s="103">
        <v>1</v>
      </c>
      <c r="AU51" s="103">
        <v>1</v>
      </c>
      <c r="AV51" s="103">
        <v>1</v>
      </c>
      <c r="AW51" s="103">
        <v>1</v>
      </c>
      <c r="AX51" s="103">
        <v>5</v>
      </c>
      <c r="AY51" s="13">
        <v>31</v>
      </c>
      <c r="AZ51" s="77">
        <v>1.5</v>
      </c>
      <c r="BA51" s="78">
        <v>1.2941338353151037</v>
      </c>
      <c r="BB51" s="78">
        <v>1.6168893782141394</v>
      </c>
      <c r="BC51" s="79" t="s">
        <v>213</v>
      </c>
      <c r="BD51" s="80">
        <v>1.2</v>
      </c>
      <c r="BE51" s="80">
        <v>1</v>
      </c>
      <c r="BF51" s="80">
        <v>1</v>
      </c>
      <c r="BG51" s="80">
        <v>1</v>
      </c>
      <c r="BH51" s="80">
        <v>1</v>
      </c>
      <c r="BI51" s="80">
        <v>1.2</v>
      </c>
    </row>
    <row r="52" spans="1:61" ht="21.75" customHeight="1" outlineLevel="1">
      <c r="A52" s="1">
        <v>868</v>
      </c>
      <c r="B52" s="81" t="s">
        <v>57</v>
      </c>
      <c r="C52" s="58"/>
      <c r="D52" s="84" t="s">
        <v>58</v>
      </c>
      <c r="E52" s="106" t="s">
        <v>116</v>
      </c>
      <c r="F52" s="86" t="s">
        <v>214</v>
      </c>
      <c r="G52" s="87" t="s">
        <v>58</v>
      </c>
      <c r="H52" s="88" t="s">
        <v>203</v>
      </c>
      <c r="I52" s="89" t="s">
        <v>204</v>
      </c>
      <c r="J52" s="90" t="s">
        <v>58</v>
      </c>
      <c r="K52" s="87" t="s">
        <v>75</v>
      </c>
      <c r="L52" s="91">
        <v>2.9625873964451546E-6</v>
      </c>
      <c r="M52" s="92">
        <v>1</v>
      </c>
      <c r="N52" s="93">
        <v>1.6168893782141394</v>
      </c>
      <c r="O52" s="94" t="s">
        <v>215</v>
      </c>
      <c r="P52" s="91">
        <v>2.9625873964451546E-6</v>
      </c>
      <c r="Q52" s="92">
        <v>1</v>
      </c>
      <c r="R52" s="93">
        <v>1.6168893782141394</v>
      </c>
      <c r="S52" s="94" t="s">
        <v>215</v>
      </c>
      <c r="T52" s="95"/>
      <c r="U52" s="96">
        <v>4.2364999769165717E-6</v>
      </c>
      <c r="V52" s="97">
        <v>1</v>
      </c>
      <c r="W52" s="98">
        <v>1.6168893782141394</v>
      </c>
      <c r="X52" s="99" t="s">
        <v>215</v>
      </c>
      <c r="Y52" s="96">
        <v>4.2364999769165717E-6</v>
      </c>
      <c r="Z52" s="97">
        <v>1</v>
      </c>
      <c r="AA52" s="98">
        <v>1.6168893782141394</v>
      </c>
      <c r="AB52" s="99" t="s">
        <v>215</v>
      </c>
      <c r="AC52" s="100"/>
      <c r="AD52" s="101">
        <v>4.2260492348422349E-6</v>
      </c>
      <c r="AE52" s="101">
        <v>1.0450742074337007E-8</v>
      </c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0"/>
      <c r="AQ52" s="102" t="s">
        <v>216</v>
      </c>
      <c r="AR52" s="102" t="s">
        <v>65</v>
      </c>
      <c r="AS52" s="103">
        <v>4</v>
      </c>
      <c r="AT52" s="103">
        <v>1</v>
      </c>
      <c r="AU52" s="103">
        <v>1</v>
      </c>
      <c r="AV52" s="103">
        <v>1</v>
      </c>
      <c r="AW52" s="103">
        <v>1</v>
      </c>
      <c r="AX52" s="103">
        <v>5</v>
      </c>
      <c r="AY52" s="13">
        <v>18</v>
      </c>
      <c r="AZ52" s="77">
        <v>1.5</v>
      </c>
      <c r="BA52" s="78">
        <v>1.2941338353151037</v>
      </c>
      <c r="BB52" s="78">
        <v>1.6168893782141394</v>
      </c>
      <c r="BC52" s="79" t="s">
        <v>213</v>
      </c>
      <c r="BD52" s="80">
        <v>1.2</v>
      </c>
      <c r="BE52" s="80">
        <v>1</v>
      </c>
      <c r="BF52" s="80">
        <v>1</v>
      </c>
      <c r="BG52" s="80">
        <v>1</v>
      </c>
      <c r="BH52" s="80">
        <v>1</v>
      </c>
      <c r="BI52" s="80">
        <v>1.2</v>
      </c>
    </row>
    <row r="53" spans="1:61" ht="21.75" customHeight="1" outlineLevel="1">
      <c r="A53" s="1">
        <v>832</v>
      </c>
      <c r="B53" s="81" t="s">
        <v>57</v>
      </c>
      <c r="C53" s="58"/>
      <c r="D53" s="84" t="s">
        <v>58</v>
      </c>
      <c r="E53" s="106" t="s">
        <v>116</v>
      </c>
      <c r="F53" s="86" t="s">
        <v>217</v>
      </c>
      <c r="G53" s="87" t="s">
        <v>58</v>
      </c>
      <c r="H53" s="88" t="s">
        <v>203</v>
      </c>
      <c r="I53" s="89" t="s">
        <v>204</v>
      </c>
      <c r="J53" s="90" t="s">
        <v>58</v>
      </c>
      <c r="K53" s="87" t="s">
        <v>75</v>
      </c>
      <c r="L53" s="91">
        <v>3.7975626790262047E-4</v>
      </c>
      <c r="M53" s="92">
        <v>1</v>
      </c>
      <c r="N53" s="93">
        <v>1.6168893782141394</v>
      </c>
      <c r="O53" s="94" t="s">
        <v>218</v>
      </c>
      <c r="P53" s="91">
        <v>3.7975626790262047E-4</v>
      </c>
      <c r="Q53" s="92">
        <v>1</v>
      </c>
      <c r="R53" s="93">
        <v>1.6168893782141394</v>
      </c>
      <c r="S53" s="94" t="s">
        <v>218</v>
      </c>
      <c r="T53" s="95"/>
      <c r="U53" s="96">
        <v>5.4305146310074733E-4</v>
      </c>
      <c r="V53" s="97">
        <v>1</v>
      </c>
      <c r="W53" s="98">
        <v>1.6168893782141394</v>
      </c>
      <c r="X53" s="99" t="s">
        <v>218</v>
      </c>
      <c r="Y53" s="96">
        <v>5.4305146310074733E-4</v>
      </c>
      <c r="Z53" s="97">
        <v>1</v>
      </c>
      <c r="AA53" s="98">
        <v>1.6168893782141394</v>
      </c>
      <c r="AB53" s="99" t="s">
        <v>218</v>
      </c>
      <c r="AC53" s="100"/>
      <c r="AD53" s="101"/>
      <c r="AE53" s="101">
        <v>2.090148414867401E-7</v>
      </c>
      <c r="AF53" s="101"/>
      <c r="AG53" s="101"/>
      <c r="AH53" s="101"/>
      <c r="AI53" s="101"/>
      <c r="AJ53" s="101"/>
      <c r="AK53" s="101">
        <v>2.7448447082402644E-4</v>
      </c>
      <c r="AL53" s="101">
        <v>2.6835797743523409E-4</v>
      </c>
      <c r="AM53" s="101"/>
      <c r="AN53" s="101"/>
      <c r="AO53" s="101"/>
      <c r="AP53" s="100"/>
      <c r="AQ53" s="102" t="s">
        <v>219</v>
      </c>
      <c r="AR53" s="102" t="s">
        <v>65</v>
      </c>
      <c r="AS53" s="103">
        <v>4</v>
      </c>
      <c r="AT53" s="103">
        <v>1</v>
      </c>
      <c r="AU53" s="103">
        <v>1</v>
      </c>
      <c r="AV53" s="103">
        <v>1</v>
      </c>
      <c r="AW53" s="103">
        <v>1</v>
      </c>
      <c r="AX53" s="103">
        <v>5</v>
      </c>
      <c r="AY53" s="13">
        <v>16</v>
      </c>
      <c r="AZ53" s="77">
        <v>1.5</v>
      </c>
      <c r="BA53" s="78">
        <v>1.2941338353151037</v>
      </c>
      <c r="BB53" s="78">
        <v>1.6168893782141394</v>
      </c>
      <c r="BC53" s="79" t="s">
        <v>213</v>
      </c>
      <c r="BD53" s="80">
        <v>1.2</v>
      </c>
      <c r="BE53" s="80">
        <v>1</v>
      </c>
      <c r="BF53" s="80">
        <v>1</v>
      </c>
      <c r="BG53" s="80">
        <v>1</v>
      </c>
      <c r="BH53" s="80">
        <v>1</v>
      </c>
      <c r="BI53" s="80">
        <v>1.2</v>
      </c>
    </row>
    <row r="54" spans="1:61" ht="21.75" customHeight="1" outlineLevel="1">
      <c r="A54" s="1">
        <v>826</v>
      </c>
      <c r="B54" s="81" t="s">
        <v>57</v>
      </c>
      <c r="C54" s="58"/>
      <c r="D54" s="84" t="s">
        <v>58</v>
      </c>
      <c r="E54" s="106" t="s">
        <v>116</v>
      </c>
      <c r="F54" s="86" t="s">
        <v>220</v>
      </c>
      <c r="G54" s="87" t="s">
        <v>58</v>
      </c>
      <c r="H54" s="88" t="s">
        <v>203</v>
      </c>
      <c r="I54" s="89" t="s">
        <v>204</v>
      </c>
      <c r="J54" s="90" t="s">
        <v>58</v>
      </c>
      <c r="K54" s="87" t="s">
        <v>75</v>
      </c>
      <c r="L54" s="91">
        <v>6.4046567769065403E-4</v>
      </c>
      <c r="M54" s="92">
        <v>1</v>
      </c>
      <c r="N54" s="93">
        <v>1.6168893782141394</v>
      </c>
      <c r="O54" s="94" t="s">
        <v>221</v>
      </c>
      <c r="P54" s="91">
        <v>6.4046567769065403E-4</v>
      </c>
      <c r="Q54" s="92">
        <v>1</v>
      </c>
      <c r="R54" s="93">
        <v>1.6168893782141394</v>
      </c>
      <c r="S54" s="94" t="s">
        <v>221</v>
      </c>
      <c r="T54" s="95"/>
      <c r="U54" s="96">
        <v>9.1586591909763543E-4</v>
      </c>
      <c r="V54" s="97">
        <v>1</v>
      </c>
      <c r="W54" s="98">
        <v>1.6168893782141394</v>
      </c>
      <c r="X54" s="99" t="s">
        <v>221</v>
      </c>
      <c r="Y54" s="96">
        <v>9.1586591909763543E-4</v>
      </c>
      <c r="Z54" s="97">
        <v>1</v>
      </c>
      <c r="AA54" s="98">
        <v>1.6168893782141394</v>
      </c>
      <c r="AB54" s="99" t="s">
        <v>221</v>
      </c>
      <c r="AC54" s="100"/>
      <c r="AD54" s="101">
        <v>8.0034756854237309E-4</v>
      </c>
      <c r="AE54" s="101">
        <v>1.1551835055526234E-4</v>
      </c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0"/>
      <c r="AQ54" s="102" t="s">
        <v>222</v>
      </c>
      <c r="AR54" s="102" t="s">
        <v>65</v>
      </c>
      <c r="AS54" s="103">
        <v>4</v>
      </c>
      <c r="AT54" s="103">
        <v>1</v>
      </c>
      <c r="AU54" s="103">
        <v>1</v>
      </c>
      <c r="AV54" s="103">
        <v>1</v>
      </c>
      <c r="AW54" s="103">
        <v>1</v>
      </c>
      <c r="AX54" s="103">
        <v>5</v>
      </c>
      <c r="AY54" s="13">
        <v>16</v>
      </c>
      <c r="AZ54" s="77">
        <v>1.5</v>
      </c>
      <c r="BA54" s="78">
        <v>1.2941338353151037</v>
      </c>
      <c r="BB54" s="78">
        <v>1.6168893782141394</v>
      </c>
      <c r="BC54" s="79" t="s">
        <v>213</v>
      </c>
      <c r="BD54" s="80">
        <v>1.2</v>
      </c>
      <c r="BE54" s="80">
        <v>1</v>
      </c>
      <c r="BF54" s="80">
        <v>1</v>
      </c>
      <c r="BG54" s="80">
        <v>1</v>
      </c>
      <c r="BH54" s="80">
        <v>1</v>
      </c>
      <c r="BI54" s="80">
        <v>1.2</v>
      </c>
    </row>
    <row r="55" spans="1:61" ht="21.75" customHeight="1" outlineLevel="1">
      <c r="A55" s="1">
        <v>208</v>
      </c>
      <c r="B55" s="81" t="s">
        <v>57</v>
      </c>
      <c r="C55" s="58"/>
      <c r="D55" s="84" t="s">
        <v>58</v>
      </c>
      <c r="E55" s="106" t="s">
        <v>116</v>
      </c>
      <c r="F55" s="86" t="s">
        <v>223</v>
      </c>
      <c r="G55" s="87" t="s">
        <v>58</v>
      </c>
      <c r="H55" s="88" t="s">
        <v>203</v>
      </c>
      <c r="I55" s="89" t="s">
        <v>204</v>
      </c>
      <c r="J55" s="90" t="s">
        <v>58</v>
      </c>
      <c r="K55" s="87" t="s">
        <v>75</v>
      </c>
      <c r="L55" s="91">
        <v>1.0845448322828236E-4</v>
      </c>
      <c r="M55" s="92">
        <v>1</v>
      </c>
      <c r="N55" s="93">
        <v>5.103675409230048</v>
      </c>
      <c r="O55" s="94" t="s">
        <v>224</v>
      </c>
      <c r="P55" s="91">
        <v>1.0845448322828236E-4</v>
      </c>
      <c r="Q55" s="92">
        <v>1</v>
      </c>
      <c r="R55" s="93">
        <v>5.103675409230048</v>
      </c>
      <c r="S55" s="94" t="s">
        <v>224</v>
      </c>
      <c r="T55" s="95"/>
      <c r="U55" s="96">
        <v>1.5508991101644378E-4</v>
      </c>
      <c r="V55" s="97">
        <v>1</v>
      </c>
      <c r="W55" s="98">
        <v>5.103675409230048</v>
      </c>
      <c r="X55" s="99" t="s">
        <v>224</v>
      </c>
      <c r="Y55" s="96">
        <v>1.5508991101644378E-4</v>
      </c>
      <c r="Z55" s="97">
        <v>1</v>
      </c>
      <c r="AA55" s="98">
        <v>5.103675409230048</v>
      </c>
      <c r="AB55" s="99" t="s">
        <v>224</v>
      </c>
      <c r="AC55" s="100"/>
      <c r="AD55" s="101">
        <v>1.3834606097418265E-4</v>
      </c>
      <c r="AE55" s="101">
        <v>1.6743850042261137E-5</v>
      </c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0"/>
      <c r="AQ55" s="102" t="s">
        <v>225</v>
      </c>
      <c r="AR55" s="102" t="s">
        <v>65</v>
      </c>
      <c r="AS55" s="103">
        <v>4</v>
      </c>
      <c r="AT55" s="103">
        <v>1</v>
      </c>
      <c r="AU55" s="103">
        <v>1</v>
      </c>
      <c r="AV55" s="103">
        <v>1</v>
      </c>
      <c r="AW55" s="103">
        <v>1</v>
      </c>
      <c r="AX55" s="103">
        <v>5</v>
      </c>
      <c r="AY55" s="13">
        <v>17</v>
      </c>
      <c r="AZ55" s="77">
        <v>5</v>
      </c>
      <c r="BA55" s="78">
        <v>1.2941338353151037</v>
      </c>
      <c r="BB55" s="78">
        <v>5.103675409230048</v>
      </c>
      <c r="BC55" s="79" t="s">
        <v>226</v>
      </c>
      <c r="BD55" s="80">
        <v>1.2</v>
      </c>
      <c r="BE55" s="80">
        <v>1</v>
      </c>
      <c r="BF55" s="80">
        <v>1</v>
      </c>
      <c r="BG55" s="80">
        <v>1</v>
      </c>
      <c r="BH55" s="80">
        <v>1</v>
      </c>
      <c r="BI55" s="80">
        <v>1.2</v>
      </c>
    </row>
    <row r="56" spans="1:61" ht="21.75" customHeight="1" outlineLevel="1">
      <c r="A56" s="1">
        <v>196</v>
      </c>
      <c r="B56" s="81" t="s">
        <v>57</v>
      </c>
      <c r="C56" s="58"/>
      <c r="D56" s="84" t="s">
        <v>58</v>
      </c>
      <c r="E56" s="106" t="s">
        <v>116</v>
      </c>
      <c r="F56" s="86" t="s">
        <v>227</v>
      </c>
      <c r="G56" s="87" t="s">
        <v>58</v>
      </c>
      <c r="H56" s="88" t="s">
        <v>203</v>
      </c>
      <c r="I56" s="89" t="s">
        <v>204</v>
      </c>
      <c r="J56" s="90" t="s">
        <v>58</v>
      </c>
      <c r="K56" s="87" t="s">
        <v>75</v>
      </c>
      <c r="L56" s="91">
        <v>0.24509769488211586</v>
      </c>
      <c r="M56" s="92">
        <v>1</v>
      </c>
      <c r="N56" s="93">
        <v>1.6208891868335933</v>
      </c>
      <c r="O56" s="94" t="s">
        <v>228</v>
      </c>
      <c r="P56" s="91">
        <v>0.24509769488211586</v>
      </c>
      <c r="Q56" s="92">
        <v>1</v>
      </c>
      <c r="R56" s="93">
        <v>1.6208891868335933</v>
      </c>
      <c r="S56" s="94" t="s">
        <v>228</v>
      </c>
      <c r="T56" s="95"/>
      <c r="U56" s="96">
        <v>0.35048970368142573</v>
      </c>
      <c r="V56" s="97">
        <v>1</v>
      </c>
      <c r="W56" s="98">
        <v>1.6208891868335933</v>
      </c>
      <c r="X56" s="99" t="s">
        <v>228</v>
      </c>
      <c r="Y56" s="96">
        <v>0.35048970368142573</v>
      </c>
      <c r="Z56" s="97">
        <v>1</v>
      </c>
      <c r="AA56" s="98">
        <v>1.6208891868335933</v>
      </c>
      <c r="AB56" s="99" t="s">
        <v>228</v>
      </c>
      <c r="AC56" s="100"/>
      <c r="AD56" s="101">
        <v>0.24873462841907631</v>
      </c>
      <c r="AE56" s="101">
        <v>0.10175507526234943</v>
      </c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0"/>
      <c r="AQ56" s="102" t="s">
        <v>229</v>
      </c>
      <c r="AR56" s="102" t="s">
        <v>212</v>
      </c>
      <c r="AS56" s="103">
        <v>4</v>
      </c>
      <c r="AT56" s="103">
        <v>1</v>
      </c>
      <c r="AU56" s="103">
        <v>1</v>
      </c>
      <c r="AV56" s="103">
        <v>1</v>
      </c>
      <c r="AW56" s="103">
        <v>4</v>
      </c>
      <c r="AX56" s="103">
        <v>5</v>
      </c>
      <c r="AY56" s="13">
        <v>14</v>
      </c>
      <c r="AZ56" s="77">
        <v>1.05</v>
      </c>
      <c r="BA56" s="78">
        <v>1.6168893782141394</v>
      </c>
      <c r="BB56" s="78">
        <v>1.6208891868335933</v>
      </c>
      <c r="BC56" s="79" t="s">
        <v>230</v>
      </c>
      <c r="BD56" s="80">
        <v>1.2</v>
      </c>
      <c r="BE56" s="80">
        <v>1</v>
      </c>
      <c r="BF56" s="80">
        <v>1</v>
      </c>
      <c r="BG56" s="80">
        <v>1</v>
      </c>
      <c r="BH56" s="80">
        <v>1.5</v>
      </c>
      <c r="BI56" s="80">
        <v>1.2</v>
      </c>
    </row>
    <row r="57" spans="1:61" ht="21.75" customHeight="1" outlineLevel="1">
      <c r="A57" s="1">
        <v>5200</v>
      </c>
      <c r="B57" s="81" t="s">
        <v>57</v>
      </c>
      <c r="C57" s="58"/>
      <c r="D57" s="84" t="s">
        <v>58</v>
      </c>
      <c r="E57" s="106" t="s">
        <v>116</v>
      </c>
      <c r="F57" s="86" t="s">
        <v>231</v>
      </c>
      <c r="G57" s="87" t="s">
        <v>58</v>
      </c>
      <c r="H57" s="88" t="s">
        <v>203</v>
      </c>
      <c r="I57" s="89" t="s">
        <v>204</v>
      </c>
      <c r="J57" s="90" t="s">
        <v>58</v>
      </c>
      <c r="K57" s="87" t="s">
        <v>75</v>
      </c>
      <c r="L57" s="91">
        <v>1.0806776670287297E-6</v>
      </c>
      <c r="M57" s="92">
        <v>1</v>
      </c>
      <c r="N57" s="93">
        <v>1.6168893782141394</v>
      </c>
      <c r="O57" s="94" t="s">
        <v>232</v>
      </c>
      <c r="P57" s="91">
        <v>1.0806776670287297E-6</v>
      </c>
      <c r="Q57" s="92">
        <v>1</v>
      </c>
      <c r="R57" s="93">
        <v>1.6168893782141394</v>
      </c>
      <c r="S57" s="94" t="s">
        <v>232</v>
      </c>
      <c r="T57" s="95"/>
      <c r="U57" s="96">
        <v>1.5453690638510836E-6</v>
      </c>
      <c r="V57" s="97">
        <v>1</v>
      </c>
      <c r="W57" s="98">
        <v>1.6168893782141394</v>
      </c>
      <c r="X57" s="99" t="s">
        <v>232</v>
      </c>
      <c r="Y57" s="96">
        <v>1.5453690638510836E-6</v>
      </c>
      <c r="Z57" s="97">
        <v>1</v>
      </c>
      <c r="AA57" s="98">
        <v>1.6168893782141394</v>
      </c>
      <c r="AB57" s="99" t="s">
        <v>232</v>
      </c>
      <c r="AC57" s="100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>
        <v>1.5453690638510836E-6</v>
      </c>
      <c r="AP57" s="100"/>
      <c r="AQ57" s="102" t="s">
        <v>233</v>
      </c>
      <c r="AR57" s="102" t="s">
        <v>65</v>
      </c>
      <c r="AS57" s="103">
        <v>4</v>
      </c>
      <c r="AT57" s="103">
        <v>1</v>
      </c>
      <c r="AU57" s="103">
        <v>1</v>
      </c>
      <c r="AV57" s="103">
        <v>1</v>
      </c>
      <c r="AW57" s="103">
        <v>1</v>
      </c>
      <c r="AX57" s="103">
        <v>5</v>
      </c>
      <c r="AY57" s="13">
        <v>31</v>
      </c>
      <c r="AZ57" s="77">
        <v>1.5</v>
      </c>
      <c r="BA57" s="78">
        <v>1.2941338353151037</v>
      </c>
      <c r="BB57" s="78">
        <v>1.6168893782141394</v>
      </c>
      <c r="BC57" s="79" t="s">
        <v>213</v>
      </c>
      <c r="BD57" s="80">
        <v>1.2</v>
      </c>
      <c r="BE57" s="80">
        <v>1</v>
      </c>
      <c r="BF57" s="80">
        <v>1</v>
      </c>
      <c r="BG57" s="80">
        <v>1</v>
      </c>
      <c r="BH57" s="80">
        <v>1</v>
      </c>
      <c r="BI57" s="80">
        <v>1.2</v>
      </c>
    </row>
    <row r="58" spans="1:61" ht="21.75" customHeight="1" outlineLevel="1">
      <c r="A58" s="1">
        <v>550</v>
      </c>
      <c r="B58" s="81" t="s">
        <v>57</v>
      </c>
      <c r="C58" s="58"/>
      <c r="D58" s="84" t="s">
        <v>58</v>
      </c>
      <c r="E58" s="106" t="s">
        <v>116</v>
      </c>
      <c r="F58" s="86" t="s">
        <v>234</v>
      </c>
      <c r="G58" s="87" t="s">
        <v>58</v>
      </c>
      <c r="H58" s="88" t="s">
        <v>203</v>
      </c>
      <c r="I58" s="89" t="s">
        <v>204</v>
      </c>
      <c r="J58" s="90" t="s">
        <v>58</v>
      </c>
      <c r="K58" s="87" t="s">
        <v>75</v>
      </c>
      <c r="L58" s="91">
        <v>1.2418507017929955E-7</v>
      </c>
      <c r="M58" s="92">
        <v>1</v>
      </c>
      <c r="N58" s="93">
        <v>1.6168893782141394</v>
      </c>
      <c r="O58" s="94" t="s">
        <v>235</v>
      </c>
      <c r="P58" s="91">
        <v>1.2418507017929955E-7</v>
      </c>
      <c r="Q58" s="92">
        <v>1</v>
      </c>
      <c r="R58" s="93">
        <v>1.6168893782141394</v>
      </c>
      <c r="S58" s="94" t="s">
        <v>235</v>
      </c>
      <c r="T58" s="95"/>
      <c r="U58" s="96">
        <v>1.7758465035639839E-7</v>
      </c>
      <c r="V58" s="97">
        <v>1</v>
      </c>
      <c r="W58" s="98">
        <v>1.6168893782141394</v>
      </c>
      <c r="X58" s="99" t="s">
        <v>235</v>
      </c>
      <c r="Y58" s="96">
        <v>1.7758465035639839E-7</v>
      </c>
      <c r="Z58" s="97">
        <v>1</v>
      </c>
      <c r="AA58" s="98">
        <v>1.6168893782141394</v>
      </c>
      <c r="AB58" s="99" t="s">
        <v>235</v>
      </c>
      <c r="AC58" s="100"/>
      <c r="AD58" s="101">
        <v>1.7758465035639839E-7</v>
      </c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0"/>
      <c r="AQ58" s="102" t="s">
        <v>236</v>
      </c>
      <c r="AR58" s="102" t="s">
        <v>65</v>
      </c>
      <c r="AS58" s="103">
        <v>4</v>
      </c>
      <c r="AT58" s="103">
        <v>1</v>
      </c>
      <c r="AU58" s="103">
        <v>1</v>
      </c>
      <c r="AV58" s="103">
        <v>1</v>
      </c>
      <c r="AW58" s="103">
        <v>1</v>
      </c>
      <c r="AX58" s="103">
        <v>5</v>
      </c>
      <c r="AY58" s="13">
        <v>31</v>
      </c>
      <c r="AZ58" s="77">
        <v>1.5</v>
      </c>
      <c r="BA58" s="78">
        <v>1.2941338353151037</v>
      </c>
      <c r="BB58" s="78">
        <v>1.6168893782141394</v>
      </c>
      <c r="BC58" s="79" t="s">
        <v>213</v>
      </c>
      <c r="BD58" s="80">
        <v>1.2</v>
      </c>
      <c r="BE58" s="80">
        <v>1</v>
      </c>
      <c r="BF58" s="80">
        <v>1</v>
      </c>
      <c r="BG58" s="80">
        <v>1</v>
      </c>
      <c r="BH58" s="80">
        <v>1</v>
      </c>
      <c r="BI58" s="80">
        <v>1.2</v>
      </c>
    </row>
    <row r="59" spans="1:61" ht="21.75" customHeight="1" outlineLevel="1">
      <c r="A59" s="1" t="s">
        <v>237</v>
      </c>
      <c r="B59" s="81" t="s">
        <v>57</v>
      </c>
      <c r="C59" s="58"/>
      <c r="D59" s="84" t="s">
        <v>58</v>
      </c>
      <c r="E59" s="106" t="s">
        <v>116</v>
      </c>
      <c r="F59" s="86" t="s">
        <v>238</v>
      </c>
      <c r="G59" s="87" t="s">
        <v>58</v>
      </c>
      <c r="H59" s="88" t="s">
        <v>239</v>
      </c>
      <c r="I59" s="89" t="s">
        <v>209</v>
      </c>
      <c r="J59" s="90" t="s">
        <v>58</v>
      </c>
      <c r="K59" s="87" t="s">
        <v>75</v>
      </c>
      <c r="L59" s="91">
        <v>2543.1950313367015</v>
      </c>
      <c r="M59" s="92">
        <v>1</v>
      </c>
      <c r="N59" s="93">
        <v>1.6168893782141394</v>
      </c>
      <c r="O59" s="94" t="s">
        <v>240</v>
      </c>
      <c r="P59" s="91">
        <v>2543.1950313367015</v>
      </c>
      <c r="Q59" s="92">
        <v>1</v>
      </c>
      <c r="R59" s="93">
        <v>1.6168893782141394</v>
      </c>
      <c r="S59" s="94" t="s">
        <v>240</v>
      </c>
      <c r="T59" s="95"/>
      <c r="U59" s="96">
        <v>3636.7688948114833</v>
      </c>
      <c r="V59" s="97">
        <v>1</v>
      </c>
      <c r="W59" s="98">
        <v>1.6168893782141394</v>
      </c>
      <c r="X59" s="99" t="s">
        <v>240</v>
      </c>
      <c r="Y59" s="96">
        <v>3636.7688948114833</v>
      </c>
      <c r="Z59" s="97">
        <v>1</v>
      </c>
      <c r="AA59" s="98">
        <v>1.6168893782141394</v>
      </c>
      <c r="AB59" s="99" t="s">
        <v>240</v>
      </c>
      <c r="AC59" s="100"/>
      <c r="AD59" s="101">
        <v>2392.9547575375377</v>
      </c>
      <c r="AE59" s="101">
        <v>899.54680269084417</v>
      </c>
      <c r="AF59" s="101"/>
      <c r="AG59" s="101"/>
      <c r="AH59" s="101"/>
      <c r="AI59" s="101">
        <v>19.785478999028797</v>
      </c>
      <c r="AJ59" s="101">
        <v>324.48185558407232</v>
      </c>
      <c r="AK59" s="101"/>
      <c r="AL59" s="101"/>
      <c r="AM59" s="101"/>
      <c r="AN59" s="101"/>
      <c r="AO59" s="101"/>
      <c r="AP59" s="100"/>
      <c r="AQ59" s="102" t="s">
        <v>241</v>
      </c>
      <c r="AR59" s="102" t="s">
        <v>242</v>
      </c>
      <c r="AS59" s="103">
        <v>4</v>
      </c>
      <c r="AT59" s="103">
        <v>1</v>
      </c>
      <c r="AU59" s="103">
        <v>1</v>
      </c>
      <c r="AV59" s="103">
        <v>1</v>
      </c>
      <c r="AW59" s="103">
        <v>1</v>
      </c>
      <c r="AX59" s="103">
        <v>5</v>
      </c>
      <c r="AY59" s="13">
        <v>33</v>
      </c>
      <c r="AZ59" s="77">
        <v>1.5</v>
      </c>
      <c r="BA59" s="78">
        <v>1.2941338353151037</v>
      </c>
      <c r="BB59" s="78">
        <v>1.6168893782141394</v>
      </c>
      <c r="BC59" s="79" t="s">
        <v>213</v>
      </c>
      <c r="BD59" s="80">
        <v>1.2</v>
      </c>
      <c r="BE59" s="80">
        <v>1</v>
      </c>
      <c r="BF59" s="80">
        <v>1</v>
      </c>
      <c r="BG59" s="80">
        <v>1</v>
      </c>
      <c r="BH59" s="80">
        <v>1</v>
      </c>
      <c r="BI59" s="80">
        <v>1.2</v>
      </c>
    </row>
    <row r="60" spans="1:61" ht="21.75" customHeight="1" outlineLevel="1">
      <c r="A60" s="1">
        <v>2958</v>
      </c>
      <c r="B60" s="81" t="s">
        <v>243</v>
      </c>
      <c r="C60" s="58"/>
      <c r="D60" s="84" t="s">
        <v>58</v>
      </c>
      <c r="E60" s="106" t="s">
        <v>116</v>
      </c>
      <c r="F60" s="86" t="s">
        <v>244</v>
      </c>
      <c r="G60" s="87" t="s">
        <v>58</v>
      </c>
      <c r="H60" s="88" t="s">
        <v>239</v>
      </c>
      <c r="I60" s="89" t="s">
        <v>209</v>
      </c>
      <c r="J60" s="90" t="s">
        <v>58</v>
      </c>
      <c r="K60" s="87" t="s">
        <v>75</v>
      </c>
      <c r="L60" s="91">
        <v>2.2705469071092457E-2</v>
      </c>
      <c r="M60" s="92">
        <v>1</v>
      </c>
      <c r="N60" s="93">
        <v>1.6168893782141394</v>
      </c>
      <c r="O60" s="94" t="s">
        <v>245</v>
      </c>
      <c r="P60" s="91">
        <v>2.2705469071092457E-2</v>
      </c>
      <c r="Q60" s="92">
        <v>1</v>
      </c>
      <c r="R60" s="93">
        <v>1.6168893782141394</v>
      </c>
      <c r="S60" s="94" t="s">
        <v>245</v>
      </c>
      <c r="T60" s="95"/>
      <c r="U60" s="96">
        <v>3.2468820771662216E-2</v>
      </c>
      <c r="V60" s="97">
        <v>1</v>
      </c>
      <c r="W60" s="98">
        <v>1.6168893782141394</v>
      </c>
      <c r="X60" s="99" t="s">
        <v>245</v>
      </c>
      <c r="Y60" s="96">
        <v>3.2468820771662216E-2</v>
      </c>
      <c r="Z60" s="97">
        <v>1</v>
      </c>
      <c r="AA60" s="98">
        <v>1.6168893782141394</v>
      </c>
      <c r="AB60" s="99" t="s">
        <v>245</v>
      </c>
      <c r="AC60" s="100"/>
      <c r="AD60" s="101">
        <v>1.1268975765046844E-2</v>
      </c>
      <c r="AE60" s="101">
        <v>3.3739448398343837E-3</v>
      </c>
      <c r="AF60" s="101"/>
      <c r="AG60" s="101"/>
      <c r="AH60" s="101">
        <v>6.5791924376770493E-3</v>
      </c>
      <c r="AI60" s="101"/>
      <c r="AJ60" s="101">
        <v>1.1246482799447946E-2</v>
      </c>
      <c r="AK60" s="101"/>
      <c r="AL60" s="101">
        <v>2.2492965598895889E-7</v>
      </c>
      <c r="AM60" s="101"/>
      <c r="AN60" s="101"/>
      <c r="AO60" s="101"/>
      <c r="AP60" s="100"/>
      <c r="AQ60" s="102" t="s">
        <v>246</v>
      </c>
      <c r="AR60" s="102" t="s">
        <v>65</v>
      </c>
      <c r="AS60" s="103">
        <v>4</v>
      </c>
      <c r="AT60" s="103">
        <v>1</v>
      </c>
      <c r="AU60" s="103">
        <v>1</v>
      </c>
      <c r="AV60" s="103">
        <v>1</v>
      </c>
      <c r="AW60" s="103">
        <v>1</v>
      </c>
      <c r="AX60" s="103">
        <v>5</v>
      </c>
      <c r="AY60" s="13">
        <v>32</v>
      </c>
      <c r="AZ60" s="77">
        <v>1.5</v>
      </c>
      <c r="BA60" s="78">
        <v>1.2941338353151037</v>
      </c>
      <c r="BB60" s="78">
        <v>1.6168893782141394</v>
      </c>
      <c r="BC60" s="79" t="s">
        <v>213</v>
      </c>
      <c r="BD60" s="80">
        <v>1.2</v>
      </c>
      <c r="BE60" s="80">
        <v>1</v>
      </c>
      <c r="BF60" s="80">
        <v>1</v>
      </c>
      <c r="BG60" s="80">
        <v>1</v>
      </c>
      <c r="BH60" s="80">
        <v>1</v>
      </c>
      <c r="BI60" s="80">
        <v>1.2</v>
      </c>
    </row>
    <row r="61" spans="1:61" ht="21.75" customHeight="1" outlineLevel="1">
      <c r="A61" s="1">
        <v>2085</v>
      </c>
      <c r="B61" s="81" t="s">
        <v>57</v>
      </c>
      <c r="C61" s="58"/>
      <c r="D61" s="84" t="s">
        <v>58</v>
      </c>
      <c r="E61" s="106" t="s">
        <v>116</v>
      </c>
      <c r="F61" s="86" t="s">
        <v>247</v>
      </c>
      <c r="G61" s="87" t="s">
        <v>58</v>
      </c>
      <c r="H61" s="88" t="s">
        <v>239</v>
      </c>
      <c r="I61" s="89" t="s">
        <v>209</v>
      </c>
      <c r="J61" s="90" t="s">
        <v>58</v>
      </c>
      <c r="K61" s="87" t="s">
        <v>75</v>
      </c>
      <c r="L61" s="91">
        <v>5.9664927059037394E-3</v>
      </c>
      <c r="M61" s="92">
        <v>1</v>
      </c>
      <c r="N61" s="93">
        <v>1.6168893782141394</v>
      </c>
      <c r="O61" s="94" t="s">
        <v>248</v>
      </c>
      <c r="P61" s="91">
        <v>5.9664927059037394E-3</v>
      </c>
      <c r="Q61" s="92">
        <v>1</v>
      </c>
      <c r="R61" s="93">
        <v>1.6168893782141394</v>
      </c>
      <c r="S61" s="94" t="s">
        <v>248</v>
      </c>
      <c r="T61" s="95"/>
      <c r="U61" s="96">
        <v>8.532084569442348E-3</v>
      </c>
      <c r="V61" s="97">
        <v>1</v>
      </c>
      <c r="W61" s="98">
        <v>1.6168893782141394</v>
      </c>
      <c r="X61" s="99" t="s">
        <v>248</v>
      </c>
      <c r="Y61" s="96">
        <v>8.532084569442348E-3</v>
      </c>
      <c r="Z61" s="97">
        <v>1</v>
      </c>
      <c r="AA61" s="98">
        <v>1.6168893782141394</v>
      </c>
      <c r="AB61" s="99" t="s">
        <v>248</v>
      </c>
      <c r="AC61" s="100"/>
      <c r="AD61" s="101">
        <v>2.9612364093706423E-3</v>
      </c>
      <c r="AE61" s="101">
        <v>8.8659772735647988E-4</v>
      </c>
      <c r="AF61" s="101"/>
      <c r="AG61" s="101"/>
      <c r="AH61" s="101">
        <v>1.7288655683451357E-3</v>
      </c>
      <c r="AI61" s="101"/>
      <c r="AJ61" s="101">
        <v>2.9553257578549329E-3</v>
      </c>
      <c r="AK61" s="101"/>
      <c r="AL61" s="101">
        <v>5.9106515157098647E-8</v>
      </c>
      <c r="AM61" s="101"/>
      <c r="AN61" s="101"/>
      <c r="AO61" s="101"/>
      <c r="AP61" s="100"/>
      <c r="AQ61" s="102" t="s">
        <v>249</v>
      </c>
      <c r="AR61" s="102" t="s">
        <v>65</v>
      </c>
      <c r="AS61" s="103">
        <v>4</v>
      </c>
      <c r="AT61" s="103">
        <v>1</v>
      </c>
      <c r="AU61" s="103">
        <v>1</v>
      </c>
      <c r="AV61" s="103">
        <v>1</v>
      </c>
      <c r="AW61" s="103">
        <v>1</v>
      </c>
      <c r="AX61" s="103">
        <v>5</v>
      </c>
      <c r="AY61" s="13">
        <v>32</v>
      </c>
      <c r="AZ61" s="77">
        <v>1.5</v>
      </c>
      <c r="BA61" s="78">
        <v>1.2941338353151037</v>
      </c>
      <c r="BB61" s="78">
        <v>1.6168893782141394</v>
      </c>
      <c r="BC61" s="79" t="s">
        <v>213</v>
      </c>
      <c r="BD61" s="80">
        <v>1.2</v>
      </c>
      <c r="BE61" s="80">
        <v>1</v>
      </c>
      <c r="BF61" s="80">
        <v>1</v>
      </c>
      <c r="BG61" s="80">
        <v>1</v>
      </c>
      <c r="BH61" s="80">
        <v>1</v>
      </c>
      <c r="BI61" s="80">
        <v>1.2</v>
      </c>
    </row>
    <row r="62" spans="1:61" ht="21.75" customHeight="1" outlineLevel="1">
      <c r="A62" s="1">
        <v>2193</v>
      </c>
      <c r="B62" s="81" t="s">
        <v>57</v>
      </c>
      <c r="C62" s="58"/>
      <c r="D62" s="84" t="s">
        <v>58</v>
      </c>
      <c r="E62" s="106" t="s">
        <v>116</v>
      </c>
      <c r="F62" s="86" t="s">
        <v>250</v>
      </c>
      <c r="G62" s="87" t="s">
        <v>58</v>
      </c>
      <c r="H62" s="88" t="s">
        <v>239</v>
      </c>
      <c r="I62" s="89" t="s">
        <v>209</v>
      </c>
      <c r="J62" s="90" t="s">
        <v>58</v>
      </c>
      <c r="K62" s="87" t="s">
        <v>75</v>
      </c>
      <c r="L62" s="91">
        <v>1.8921224225910379E-3</v>
      </c>
      <c r="M62" s="92">
        <v>1</v>
      </c>
      <c r="N62" s="93">
        <v>1.6168893782141394</v>
      </c>
      <c r="O62" s="94" t="s">
        <v>251</v>
      </c>
      <c r="P62" s="91">
        <v>1.8921224225910379E-3</v>
      </c>
      <c r="Q62" s="92">
        <v>1</v>
      </c>
      <c r="R62" s="93">
        <v>1.6168893782141394</v>
      </c>
      <c r="S62" s="94" t="s">
        <v>251</v>
      </c>
      <c r="T62" s="95"/>
      <c r="U62" s="96">
        <v>2.7057350643051844E-3</v>
      </c>
      <c r="V62" s="97">
        <v>1</v>
      </c>
      <c r="W62" s="98">
        <v>1.6168893782141394</v>
      </c>
      <c r="X62" s="99" t="s">
        <v>251</v>
      </c>
      <c r="Y62" s="96">
        <v>2.7057350643051844E-3</v>
      </c>
      <c r="Z62" s="97">
        <v>1</v>
      </c>
      <c r="AA62" s="98">
        <v>1.6168893782141394</v>
      </c>
      <c r="AB62" s="99" t="s">
        <v>251</v>
      </c>
      <c r="AC62" s="100"/>
      <c r="AD62" s="101">
        <v>9.3908131375390353E-4</v>
      </c>
      <c r="AE62" s="101">
        <v>2.811620699861987E-4</v>
      </c>
      <c r="AF62" s="101"/>
      <c r="AG62" s="101"/>
      <c r="AH62" s="101">
        <v>5.4826603647308752E-4</v>
      </c>
      <c r="AI62" s="101"/>
      <c r="AJ62" s="101">
        <v>9.3720689995399555E-4</v>
      </c>
      <c r="AK62" s="101"/>
      <c r="AL62" s="101">
        <v>1.8744137999079907E-8</v>
      </c>
      <c r="AM62" s="101"/>
      <c r="AN62" s="101"/>
      <c r="AO62" s="101"/>
      <c r="AP62" s="100"/>
      <c r="AQ62" s="102" t="s">
        <v>252</v>
      </c>
      <c r="AR62" s="102" t="s">
        <v>65</v>
      </c>
      <c r="AS62" s="103">
        <v>4</v>
      </c>
      <c r="AT62" s="103">
        <v>1</v>
      </c>
      <c r="AU62" s="103">
        <v>1</v>
      </c>
      <c r="AV62" s="103">
        <v>1</v>
      </c>
      <c r="AW62" s="103">
        <v>1</v>
      </c>
      <c r="AX62" s="103">
        <v>5</v>
      </c>
      <c r="AY62" s="13">
        <v>33</v>
      </c>
      <c r="AZ62" s="77">
        <v>1.5</v>
      </c>
      <c r="BA62" s="78">
        <v>1.2941338353151037</v>
      </c>
      <c r="BB62" s="78">
        <v>1.6168893782141394</v>
      </c>
      <c r="BC62" s="79" t="s">
        <v>213</v>
      </c>
      <c r="BD62" s="80">
        <v>1.2</v>
      </c>
      <c r="BE62" s="80">
        <v>1</v>
      </c>
      <c r="BF62" s="80">
        <v>1</v>
      </c>
      <c r="BG62" s="80">
        <v>1</v>
      </c>
      <c r="BH62" s="80">
        <v>1</v>
      </c>
      <c r="BI62" s="80">
        <v>1.2</v>
      </c>
    </row>
    <row r="63" spans="1:61" ht="21.75" customHeight="1" outlineLevel="1">
      <c r="A63" s="1">
        <v>2643</v>
      </c>
      <c r="B63" s="81" t="s">
        <v>57</v>
      </c>
      <c r="C63" s="58"/>
      <c r="D63" s="84" t="s">
        <v>58</v>
      </c>
      <c r="E63" s="106" t="s">
        <v>116</v>
      </c>
      <c r="F63" s="86" t="s">
        <v>253</v>
      </c>
      <c r="G63" s="87" t="s">
        <v>58</v>
      </c>
      <c r="H63" s="88" t="s">
        <v>239</v>
      </c>
      <c r="I63" s="89" t="s">
        <v>209</v>
      </c>
      <c r="J63" s="90" t="s">
        <v>58</v>
      </c>
      <c r="K63" s="87" t="s">
        <v>75</v>
      </c>
      <c r="L63" s="91">
        <v>5.0456597935761003E-5</v>
      </c>
      <c r="M63" s="92">
        <v>1</v>
      </c>
      <c r="N63" s="93">
        <v>1.6168893782141394</v>
      </c>
      <c r="O63" s="94" t="s">
        <v>254</v>
      </c>
      <c r="P63" s="91">
        <v>5.0456597935761003E-5</v>
      </c>
      <c r="Q63" s="92">
        <v>1</v>
      </c>
      <c r="R63" s="93">
        <v>1.6168893782141394</v>
      </c>
      <c r="S63" s="94" t="s">
        <v>254</v>
      </c>
      <c r="T63" s="95"/>
      <c r="U63" s="96">
        <v>7.2152935048138238E-5</v>
      </c>
      <c r="V63" s="97">
        <v>1</v>
      </c>
      <c r="W63" s="98">
        <v>1.6168893782141394</v>
      </c>
      <c r="X63" s="99" t="s">
        <v>254</v>
      </c>
      <c r="Y63" s="96">
        <v>7.2152935048138238E-5</v>
      </c>
      <c r="Z63" s="97">
        <v>1</v>
      </c>
      <c r="AA63" s="98">
        <v>1.6168893782141394</v>
      </c>
      <c r="AB63" s="99" t="s">
        <v>254</v>
      </c>
      <c r="AC63" s="100"/>
      <c r="AD63" s="101">
        <v>2.504216836677076E-5</v>
      </c>
      <c r="AE63" s="101">
        <v>7.4976551996319645E-6</v>
      </c>
      <c r="AF63" s="101"/>
      <c r="AG63" s="101"/>
      <c r="AH63" s="101">
        <v>1.462042763928233E-5</v>
      </c>
      <c r="AI63" s="101"/>
      <c r="AJ63" s="101">
        <v>2.4992183998773216E-5</v>
      </c>
      <c r="AK63" s="101"/>
      <c r="AL63" s="101">
        <v>4.9984367997546423E-10</v>
      </c>
      <c r="AM63" s="101"/>
      <c r="AN63" s="101"/>
      <c r="AO63" s="101"/>
      <c r="AP63" s="100"/>
      <c r="AQ63" s="102" t="s">
        <v>255</v>
      </c>
      <c r="AR63" s="102" t="s">
        <v>65</v>
      </c>
      <c r="AS63" s="103">
        <v>4</v>
      </c>
      <c r="AT63" s="103">
        <v>1</v>
      </c>
      <c r="AU63" s="103">
        <v>1</v>
      </c>
      <c r="AV63" s="103">
        <v>1</v>
      </c>
      <c r="AW63" s="103">
        <v>1</v>
      </c>
      <c r="AX63" s="103">
        <v>5</v>
      </c>
      <c r="AY63" s="13">
        <v>33</v>
      </c>
      <c r="AZ63" s="77">
        <v>1.5</v>
      </c>
      <c r="BA63" s="78">
        <v>1.2941338353151037</v>
      </c>
      <c r="BB63" s="78">
        <v>1.6168893782141394</v>
      </c>
      <c r="BC63" s="79" t="s">
        <v>213</v>
      </c>
      <c r="BD63" s="80">
        <v>1.2</v>
      </c>
      <c r="BE63" s="80">
        <v>1</v>
      </c>
      <c r="BF63" s="80">
        <v>1</v>
      </c>
      <c r="BG63" s="80">
        <v>1</v>
      </c>
      <c r="BH63" s="80">
        <v>1</v>
      </c>
      <c r="BI63" s="80">
        <v>1.2</v>
      </c>
    </row>
    <row r="64" spans="1:61" ht="21.75" customHeight="1" outlineLevel="1">
      <c r="A64" s="1">
        <v>2580</v>
      </c>
      <c r="B64" s="81" t="s">
        <v>57</v>
      </c>
      <c r="C64" s="58"/>
      <c r="D64" s="84" t="s">
        <v>58</v>
      </c>
      <c r="E64" s="106" t="s">
        <v>116</v>
      </c>
      <c r="F64" s="86" t="s">
        <v>256</v>
      </c>
      <c r="G64" s="87" t="s">
        <v>58</v>
      </c>
      <c r="H64" s="88" t="s">
        <v>239</v>
      </c>
      <c r="I64" s="89" t="s">
        <v>209</v>
      </c>
      <c r="J64" s="90" t="s">
        <v>58</v>
      </c>
      <c r="K64" s="87" t="s">
        <v>75</v>
      </c>
      <c r="L64" s="91">
        <v>2.0182639174304401E-4</v>
      </c>
      <c r="M64" s="92">
        <v>1</v>
      </c>
      <c r="N64" s="93">
        <v>1.6168893782141394</v>
      </c>
      <c r="O64" s="94" t="s">
        <v>257</v>
      </c>
      <c r="P64" s="91">
        <v>2.0182639174304401E-4</v>
      </c>
      <c r="Q64" s="92">
        <v>1</v>
      </c>
      <c r="R64" s="93">
        <v>1.6168893782141394</v>
      </c>
      <c r="S64" s="94" t="s">
        <v>257</v>
      </c>
      <c r="T64" s="95"/>
      <c r="U64" s="96">
        <v>2.8861174019255295E-4</v>
      </c>
      <c r="V64" s="97">
        <v>1</v>
      </c>
      <c r="W64" s="98">
        <v>1.6168893782141394</v>
      </c>
      <c r="X64" s="99" t="s">
        <v>257</v>
      </c>
      <c r="Y64" s="96">
        <v>2.8861174019255295E-4</v>
      </c>
      <c r="Z64" s="97">
        <v>1</v>
      </c>
      <c r="AA64" s="98">
        <v>1.6168893782141394</v>
      </c>
      <c r="AB64" s="99" t="s">
        <v>257</v>
      </c>
      <c r="AC64" s="100"/>
      <c r="AD64" s="101">
        <v>1.0016867346708304E-4</v>
      </c>
      <c r="AE64" s="101">
        <v>2.9990620798527858E-5</v>
      </c>
      <c r="AF64" s="101"/>
      <c r="AG64" s="101"/>
      <c r="AH64" s="101">
        <v>5.8481710557129321E-5</v>
      </c>
      <c r="AI64" s="101"/>
      <c r="AJ64" s="101">
        <v>9.9968735995092863E-5</v>
      </c>
      <c r="AK64" s="101"/>
      <c r="AL64" s="101">
        <v>1.9993747199018569E-9</v>
      </c>
      <c r="AM64" s="101"/>
      <c r="AN64" s="101"/>
      <c r="AO64" s="101"/>
      <c r="AP64" s="100"/>
      <c r="AQ64" s="102" t="s">
        <v>258</v>
      </c>
      <c r="AR64" s="102" t="s">
        <v>65</v>
      </c>
      <c r="AS64" s="103">
        <v>4</v>
      </c>
      <c r="AT64" s="103">
        <v>1</v>
      </c>
      <c r="AU64" s="103">
        <v>1</v>
      </c>
      <c r="AV64" s="103">
        <v>1</v>
      </c>
      <c r="AW64" s="103">
        <v>1</v>
      </c>
      <c r="AX64" s="103">
        <v>5</v>
      </c>
      <c r="AY64" s="13">
        <v>33</v>
      </c>
      <c r="AZ64" s="77">
        <v>1.5</v>
      </c>
      <c r="BA64" s="78">
        <v>1.2941338353151037</v>
      </c>
      <c r="BB64" s="78">
        <v>1.6168893782141394</v>
      </c>
      <c r="BC64" s="79" t="s">
        <v>213</v>
      </c>
      <c r="BD64" s="80">
        <v>1.2</v>
      </c>
      <c r="BE64" s="80">
        <v>1</v>
      </c>
      <c r="BF64" s="80">
        <v>1</v>
      </c>
      <c r="BG64" s="80">
        <v>1</v>
      </c>
      <c r="BH64" s="80">
        <v>1</v>
      </c>
      <c r="BI64" s="80">
        <v>1.2</v>
      </c>
    </row>
    <row r="65" spans="1:61" ht="21.75" customHeight="1" outlineLevel="1">
      <c r="A65" s="1">
        <v>1887</v>
      </c>
      <c r="B65" s="81" t="s">
        <v>57</v>
      </c>
      <c r="C65" s="58"/>
      <c r="D65" s="84" t="s">
        <v>58</v>
      </c>
      <c r="E65" s="106" t="s">
        <v>116</v>
      </c>
      <c r="F65" s="86" t="s">
        <v>259</v>
      </c>
      <c r="G65" s="87" t="s">
        <v>58</v>
      </c>
      <c r="H65" s="88" t="s">
        <v>239</v>
      </c>
      <c r="I65" s="89" t="s">
        <v>209</v>
      </c>
      <c r="J65" s="90" t="s">
        <v>58</v>
      </c>
      <c r="K65" s="87" t="s">
        <v>75</v>
      </c>
      <c r="L65" s="91">
        <v>2.5228298967880501E-5</v>
      </c>
      <c r="M65" s="92">
        <v>1</v>
      </c>
      <c r="N65" s="93">
        <v>5.103675409230048</v>
      </c>
      <c r="O65" s="94" t="s">
        <v>260</v>
      </c>
      <c r="P65" s="91">
        <v>2.5228298967880501E-5</v>
      </c>
      <c r="Q65" s="92">
        <v>1</v>
      </c>
      <c r="R65" s="93">
        <v>5.103675409230048</v>
      </c>
      <c r="S65" s="94" t="s">
        <v>260</v>
      </c>
      <c r="T65" s="95"/>
      <c r="U65" s="96">
        <v>3.6076467524069119E-5</v>
      </c>
      <c r="V65" s="97">
        <v>1</v>
      </c>
      <c r="W65" s="98">
        <v>5.103675409230048</v>
      </c>
      <c r="X65" s="99" t="s">
        <v>260</v>
      </c>
      <c r="Y65" s="96">
        <v>3.6076467524069119E-5</v>
      </c>
      <c r="Z65" s="97">
        <v>1</v>
      </c>
      <c r="AA65" s="98">
        <v>5.103675409230048</v>
      </c>
      <c r="AB65" s="99" t="s">
        <v>260</v>
      </c>
      <c r="AC65" s="100"/>
      <c r="AD65" s="101">
        <v>1.252108418338538E-5</v>
      </c>
      <c r="AE65" s="101">
        <v>3.7488275998159823E-6</v>
      </c>
      <c r="AF65" s="101"/>
      <c r="AG65" s="101"/>
      <c r="AH65" s="101">
        <v>7.3102138196411651E-6</v>
      </c>
      <c r="AI65" s="101"/>
      <c r="AJ65" s="101">
        <v>1.2496091999386608E-5</v>
      </c>
      <c r="AK65" s="101"/>
      <c r="AL65" s="101">
        <v>2.4992183998773211E-10</v>
      </c>
      <c r="AM65" s="101"/>
      <c r="AN65" s="101"/>
      <c r="AO65" s="101"/>
      <c r="AP65" s="100"/>
      <c r="AQ65" s="102" t="s">
        <v>261</v>
      </c>
      <c r="AR65" s="102" t="s">
        <v>65</v>
      </c>
      <c r="AS65" s="103">
        <v>4</v>
      </c>
      <c r="AT65" s="103">
        <v>1</v>
      </c>
      <c r="AU65" s="103">
        <v>1</v>
      </c>
      <c r="AV65" s="103">
        <v>1</v>
      </c>
      <c r="AW65" s="103">
        <v>1</v>
      </c>
      <c r="AX65" s="103">
        <v>5</v>
      </c>
      <c r="AY65" s="13">
        <v>35</v>
      </c>
      <c r="AZ65" s="77">
        <v>5</v>
      </c>
      <c r="BA65" s="78">
        <v>1.2941338353151037</v>
      </c>
      <c r="BB65" s="78">
        <v>5.103675409230048</v>
      </c>
      <c r="BC65" s="79" t="s">
        <v>226</v>
      </c>
      <c r="BD65" s="80">
        <v>1.2</v>
      </c>
      <c r="BE65" s="80">
        <v>1</v>
      </c>
      <c r="BF65" s="80">
        <v>1</v>
      </c>
      <c r="BG65" s="80">
        <v>1</v>
      </c>
      <c r="BH65" s="80">
        <v>1</v>
      </c>
      <c r="BI65" s="80">
        <v>1.2</v>
      </c>
    </row>
    <row r="66" spans="1:61" ht="21.75" customHeight="1" outlineLevel="1">
      <c r="A66" s="1">
        <v>3192</v>
      </c>
      <c r="B66" s="81" t="s">
        <v>57</v>
      </c>
      <c r="C66" s="58"/>
      <c r="D66" s="84" t="s">
        <v>58</v>
      </c>
      <c r="E66" s="106" t="s">
        <v>116</v>
      </c>
      <c r="F66" s="86" t="s">
        <v>262</v>
      </c>
      <c r="G66" s="87" t="s">
        <v>58</v>
      </c>
      <c r="H66" s="88" t="s">
        <v>239</v>
      </c>
      <c r="I66" s="89" t="s">
        <v>209</v>
      </c>
      <c r="J66" s="90" t="s">
        <v>58</v>
      </c>
      <c r="K66" s="87" t="s">
        <v>75</v>
      </c>
      <c r="L66" s="91">
        <v>1.2614149483940251E-5</v>
      </c>
      <c r="M66" s="92">
        <v>1</v>
      </c>
      <c r="N66" s="93">
        <v>5.103675409230048</v>
      </c>
      <c r="O66" s="94" t="s">
        <v>263</v>
      </c>
      <c r="P66" s="91">
        <v>1.2614149483940251E-5</v>
      </c>
      <c r="Q66" s="92">
        <v>1</v>
      </c>
      <c r="R66" s="93">
        <v>5.103675409230048</v>
      </c>
      <c r="S66" s="94" t="s">
        <v>263</v>
      </c>
      <c r="T66" s="95"/>
      <c r="U66" s="96">
        <v>1.803823376203456E-5</v>
      </c>
      <c r="V66" s="97">
        <v>1</v>
      </c>
      <c r="W66" s="98">
        <v>5.103675409230048</v>
      </c>
      <c r="X66" s="99" t="s">
        <v>263</v>
      </c>
      <c r="Y66" s="96">
        <v>1.803823376203456E-5</v>
      </c>
      <c r="Z66" s="97">
        <v>1</v>
      </c>
      <c r="AA66" s="98">
        <v>5.103675409230048</v>
      </c>
      <c r="AB66" s="99" t="s">
        <v>263</v>
      </c>
      <c r="AC66" s="100"/>
      <c r="AD66" s="101">
        <v>6.2605420916926899E-6</v>
      </c>
      <c r="AE66" s="101">
        <v>1.8744137999079911E-6</v>
      </c>
      <c r="AF66" s="101"/>
      <c r="AG66" s="101"/>
      <c r="AH66" s="101">
        <v>3.6551069098205826E-6</v>
      </c>
      <c r="AI66" s="101"/>
      <c r="AJ66" s="101">
        <v>6.2480459996933039E-6</v>
      </c>
      <c r="AK66" s="101"/>
      <c r="AL66" s="101">
        <v>1.2496091999386606E-10</v>
      </c>
      <c r="AM66" s="101"/>
      <c r="AN66" s="101"/>
      <c r="AO66" s="101"/>
      <c r="AP66" s="100"/>
      <c r="AQ66" s="102" t="s">
        <v>264</v>
      </c>
      <c r="AR66" s="102" t="s">
        <v>65</v>
      </c>
      <c r="AS66" s="103">
        <v>4</v>
      </c>
      <c r="AT66" s="103">
        <v>1</v>
      </c>
      <c r="AU66" s="103">
        <v>1</v>
      </c>
      <c r="AV66" s="103">
        <v>1</v>
      </c>
      <c r="AW66" s="103">
        <v>1</v>
      </c>
      <c r="AX66" s="103">
        <v>5</v>
      </c>
      <c r="AY66" s="13">
        <v>35</v>
      </c>
      <c r="AZ66" s="77">
        <v>5</v>
      </c>
      <c r="BA66" s="78">
        <v>1.2941338353151037</v>
      </c>
      <c r="BB66" s="78">
        <v>5.103675409230048</v>
      </c>
      <c r="BC66" s="79" t="s">
        <v>226</v>
      </c>
      <c r="BD66" s="80">
        <v>1.2</v>
      </c>
      <c r="BE66" s="80">
        <v>1</v>
      </c>
      <c r="BF66" s="80">
        <v>1</v>
      </c>
      <c r="BG66" s="80">
        <v>1</v>
      </c>
      <c r="BH66" s="80">
        <v>1</v>
      </c>
      <c r="BI66" s="80">
        <v>1.2</v>
      </c>
    </row>
    <row r="67" spans="1:61" ht="21.75" customHeight="1" outlineLevel="1">
      <c r="A67" s="1">
        <v>1995</v>
      </c>
      <c r="B67" s="81" t="s">
        <v>57</v>
      </c>
      <c r="C67" s="58"/>
      <c r="D67" s="84" t="s">
        <v>58</v>
      </c>
      <c r="E67" s="106" t="s">
        <v>116</v>
      </c>
      <c r="F67" s="86" t="s">
        <v>265</v>
      </c>
      <c r="G67" s="87" t="s">
        <v>58</v>
      </c>
      <c r="H67" s="88" t="s">
        <v>239</v>
      </c>
      <c r="I67" s="89" t="s">
        <v>209</v>
      </c>
      <c r="J67" s="90" t="s">
        <v>58</v>
      </c>
      <c r="K67" s="87" t="s">
        <v>75</v>
      </c>
      <c r="L67" s="91">
        <v>0.17369683839385727</v>
      </c>
      <c r="M67" s="92">
        <v>1</v>
      </c>
      <c r="N67" s="93">
        <v>3.0909055800049732</v>
      </c>
      <c r="O67" s="94" t="s">
        <v>266</v>
      </c>
      <c r="P67" s="91">
        <v>0.17369683839385727</v>
      </c>
      <c r="Q67" s="92">
        <v>1</v>
      </c>
      <c r="R67" s="93">
        <v>3.0909055800049732</v>
      </c>
      <c r="S67" s="94" t="s">
        <v>266</v>
      </c>
      <c r="T67" s="95"/>
      <c r="U67" s="96">
        <v>0.24838647890321591</v>
      </c>
      <c r="V67" s="97">
        <v>1</v>
      </c>
      <c r="W67" s="98">
        <v>3.0909055800049732</v>
      </c>
      <c r="X67" s="99" t="s">
        <v>266</v>
      </c>
      <c r="Y67" s="96">
        <v>0.24838647890321591</v>
      </c>
      <c r="Z67" s="97">
        <v>1</v>
      </c>
      <c r="AA67" s="98">
        <v>3.0909055800049732</v>
      </c>
      <c r="AB67" s="99" t="s">
        <v>266</v>
      </c>
      <c r="AC67" s="100"/>
      <c r="AD67" s="101">
        <v>8.6207664602608355E-2</v>
      </c>
      <c r="AE67" s="101">
        <v>2.5810678024733039E-2</v>
      </c>
      <c r="AF67" s="101"/>
      <c r="AG67" s="101"/>
      <c r="AH67" s="101">
        <v>5.0330822148229426E-2</v>
      </c>
      <c r="AI67" s="101"/>
      <c r="AJ67" s="101">
        <v>8.6035593415776782E-2</v>
      </c>
      <c r="AK67" s="101"/>
      <c r="AL67" s="101">
        <v>1.7207118683155356E-6</v>
      </c>
      <c r="AM67" s="101"/>
      <c r="AN67" s="101"/>
      <c r="AO67" s="101"/>
      <c r="AP67" s="100"/>
      <c r="AQ67" s="102" t="s">
        <v>267</v>
      </c>
      <c r="AR67" s="102" t="s">
        <v>65</v>
      </c>
      <c r="AS67" s="103">
        <v>4</v>
      </c>
      <c r="AT67" s="103">
        <v>1</v>
      </c>
      <c r="AU67" s="103">
        <v>1</v>
      </c>
      <c r="AV67" s="103">
        <v>1</v>
      </c>
      <c r="AW67" s="103">
        <v>1</v>
      </c>
      <c r="AX67" s="103">
        <v>5</v>
      </c>
      <c r="AY67" s="13">
        <v>34</v>
      </c>
      <c r="AZ67" s="77">
        <v>3</v>
      </c>
      <c r="BA67" s="78">
        <v>1.2941338353151037</v>
      </c>
      <c r="BB67" s="78">
        <v>3.0909055800049732</v>
      </c>
      <c r="BC67" s="79" t="s">
        <v>268</v>
      </c>
      <c r="BD67" s="80">
        <v>1.2</v>
      </c>
      <c r="BE67" s="80">
        <v>1</v>
      </c>
      <c r="BF67" s="80">
        <v>1</v>
      </c>
      <c r="BG67" s="80">
        <v>1</v>
      </c>
      <c r="BH67" s="80">
        <v>1</v>
      </c>
      <c r="BI67" s="80">
        <v>1.2</v>
      </c>
    </row>
    <row r="68" spans="1:61" ht="21.75" customHeight="1" outlineLevel="1">
      <c r="A68" s="1">
        <v>1914</v>
      </c>
      <c r="B68" s="81" t="s">
        <v>57</v>
      </c>
      <c r="C68" s="58"/>
      <c r="D68" s="84" t="s">
        <v>58</v>
      </c>
      <c r="E68" s="106" t="s">
        <v>116</v>
      </c>
      <c r="F68" s="86" t="s">
        <v>269</v>
      </c>
      <c r="G68" s="87" t="s">
        <v>58</v>
      </c>
      <c r="H68" s="88" t="s">
        <v>239</v>
      </c>
      <c r="I68" s="89" t="s">
        <v>209</v>
      </c>
      <c r="J68" s="90" t="s">
        <v>58</v>
      </c>
      <c r="K68" s="87" t="s">
        <v>75</v>
      </c>
      <c r="L68" s="91">
        <v>8.8299046387581767E-5</v>
      </c>
      <c r="M68" s="92">
        <v>1</v>
      </c>
      <c r="N68" s="93">
        <v>3.0909055800049732</v>
      </c>
      <c r="O68" s="94" t="s">
        <v>270</v>
      </c>
      <c r="P68" s="91">
        <v>8.8299046387581767E-5</v>
      </c>
      <c r="Q68" s="92">
        <v>1</v>
      </c>
      <c r="R68" s="93">
        <v>3.0909055800049732</v>
      </c>
      <c r="S68" s="94" t="s">
        <v>270</v>
      </c>
      <c r="T68" s="95"/>
      <c r="U68" s="96">
        <v>1.2626763633424195E-4</v>
      </c>
      <c r="V68" s="97">
        <v>1</v>
      </c>
      <c r="W68" s="98">
        <v>3.0909055800049732</v>
      </c>
      <c r="X68" s="99" t="s">
        <v>270</v>
      </c>
      <c r="Y68" s="96">
        <v>1.2626763633424195E-4</v>
      </c>
      <c r="Z68" s="97">
        <v>1</v>
      </c>
      <c r="AA68" s="98">
        <v>3.0909055800049732</v>
      </c>
      <c r="AB68" s="99" t="s">
        <v>270</v>
      </c>
      <c r="AC68" s="100"/>
      <c r="AD68" s="101">
        <v>4.3823794641848827E-5</v>
      </c>
      <c r="AE68" s="101">
        <v>1.3120896599355937E-5</v>
      </c>
      <c r="AF68" s="101"/>
      <c r="AG68" s="101"/>
      <c r="AH68" s="101">
        <v>2.5585748368744077E-5</v>
      </c>
      <c r="AI68" s="101"/>
      <c r="AJ68" s="101">
        <v>4.3736321997853127E-5</v>
      </c>
      <c r="AK68" s="101"/>
      <c r="AL68" s="101">
        <v>8.747264399570624E-10</v>
      </c>
      <c r="AM68" s="101"/>
      <c r="AN68" s="101"/>
      <c r="AO68" s="101"/>
      <c r="AP68" s="100"/>
      <c r="AQ68" s="102" t="s">
        <v>271</v>
      </c>
      <c r="AR68" s="102" t="s">
        <v>65</v>
      </c>
      <c r="AS68" s="103">
        <v>4</v>
      </c>
      <c r="AT68" s="103">
        <v>1</v>
      </c>
      <c r="AU68" s="103">
        <v>1</v>
      </c>
      <c r="AV68" s="103">
        <v>1</v>
      </c>
      <c r="AW68" s="103">
        <v>1</v>
      </c>
      <c r="AX68" s="103">
        <v>5</v>
      </c>
      <c r="AY68" s="13">
        <v>34</v>
      </c>
      <c r="AZ68" s="77">
        <v>3</v>
      </c>
      <c r="BA68" s="78">
        <v>1.2941338353151037</v>
      </c>
      <c r="BB68" s="78">
        <v>3.0909055800049732</v>
      </c>
      <c r="BC68" s="79" t="s">
        <v>268</v>
      </c>
      <c r="BD68" s="80">
        <v>1.2</v>
      </c>
      <c r="BE68" s="80">
        <v>1</v>
      </c>
      <c r="BF68" s="80">
        <v>1</v>
      </c>
      <c r="BG68" s="80">
        <v>1</v>
      </c>
      <c r="BH68" s="80">
        <v>1</v>
      </c>
      <c r="BI68" s="80">
        <v>1.2</v>
      </c>
    </row>
    <row r="69" spans="1:61" s="102" customFormat="1">
      <c r="B69" s="107"/>
      <c r="C69" s="108"/>
      <c r="M69" s="109"/>
      <c r="N69" s="109"/>
      <c r="O69" s="109"/>
      <c r="P69" s="110"/>
      <c r="Q69" s="109"/>
      <c r="R69" s="109"/>
      <c r="S69" s="109"/>
      <c r="T69" s="111"/>
      <c r="U69" s="112"/>
      <c r="V69" s="113"/>
      <c r="W69" s="113"/>
      <c r="X69" s="113"/>
      <c r="Y69" s="112"/>
      <c r="Z69" s="113"/>
      <c r="AA69" s="113"/>
      <c r="AB69" s="113"/>
      <c r="AC69" s="111"/>
      <c r="AP69" s="17"/>
      <c r="AQ69" s="111"/>
      <c r="AR69" s="111"/>
      <c r="AS69" s="111"/>
      <c r="AT69" s="111"/>
      <c r="AU69" s="111"/>
    </row>
    <row r="70" spans="1:61">
      <c r="M70" s="17"/>
      <c r="N70" s="17"/>
      <c r="O70" s="17"/>
      <c r="P70" s="17"/>
      <c r="Q70" s="17"/>
      <c r="U70" s="117">
        <v>0.69930069930069927</v>
      </c>
      <c r="Y70" s="117">
        <v>0.69930069930069927</v>
      </c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V70" s="17"/>
      <c r="AW70" s="17"/>
      <c r="AX70" s="17"/>
      <c r="AY70" s="17"/>
    </row>
    <row r="71" spans="1:61">
      <c r="F71" s="17" t="s">
        <v>272</v>
      </c>
      <c r="K71" s="17" t="s">
        <v>273</v>
      </c>
      <c r="L71" s="17">
        <v>1.4300000000000002</v>
      </c>
      <c r="M71" s="17"/>
      <c r="N71" s="17"/>
      <c r="O71" s="17"/>
      <c r="P71" s="17">
        <v>1.4300000000000002</v>
      </c>
      <c r="Q71" s="17"/>
      <c r="U71" s="120">
        <v>1.4300000000000002</v>
      </c>
      <c r="Y71" s="120">
        <v>1.4300000000000002</v>
      </c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V71" s="17"/>
      <c r="AW71" s="17"/>
      <c r="AX71" s="17"/>
      <c r="AY71" s="17"/>
    </row>
    <row r="72" spans="1:61" s="121" customFormat="1" ht="15">
      <c r="D72" s="122"/>
      <c r="H72" s="123"/>
      <c r="I72" s="124"/>
      <c r="K72" s="123"/>
      <c r="L72" s="124"/>
      <c r="M72" s="125"/>
      <c r="N72" s="123"/>
      <c r="O72" s="124"/>
      <c r="P72" s="126"/>
      <c r="Q72" s="123"/>
      <c r="R72" s="124"/>
      <c r="S72" s="126"/>
      <c r="T72" s="123"/>
      <c r="U72" s="127"/>
      <c r="V72" s="128"/>
      <c r="W72" s="129"/>
      <c r="X72" s="127"/>
      <c r="Y72" s="130"/>
      <c r="Z72" s="129"/>
      <c r="AA72" s="127"/>
      <c r="AB72" s="130"/>
      <c r="AC72" s="123"/>
      <c r="AD72" s="124"/>
      <c r="AE72" s="126"/>
    </row>
    <row r="73" spans="1:61" s="121" customFormat="1" ht="20">
      <c r="B73" s="131" t="s">
        <v>274</v>
      </c>
      <c r="H73" s="123"/>
      <c r="I73" s="124"/>
      <c r="K73" s="123"/>
      <c r="L73" s="124"/>
      <c r="M73" s="125"/>
      <c r="N73" s="123"/>
      <c r="O73" s="124"/>
      <c r="P73" s="126"/>
      <c r="Q73" s="123"/>
      <c r="R73" s="124"/>
      <c r="S73" s="126"/>
      <c r="T73" s="123"/>
      <c r="U73" s="127"/>
      <c r="V73" s="128"/>
      <c r="W73" s="129"/>
      <c r="X73" s="127"/>
      <c r="Y73" s="130"/>
      <c r="Z73" s="129"/>
      <c r="AA73" s="127"/>
      <c r="AB73" s="130"/>
      <c r="AC73" s="123"/>
      <c r="AD73" s="124"/>
      <c r="AE73" s="126"/>
    </row>
    <row r="74" spans="1:61" s="121" customFormat="1" ht="15">
      <c r="B74" s="122"/>
      <c r="H74" s="123"/>
      <c r="I74" s="124"/>
      <c r="K74" s="123"/>
      <c r="L74" s="124"/>
      <c r="M74" s="125"/>
      <c r="N74" s="123"/>
      <c r="O74" s="124"/>
      <c r="P74" s="126"/>
      <c r="Q74" s="123"/>
      <c r="R74" s="124"/>
      <c r="S74" s="126"/>
      <c r="T74" s="123"/>
      <c r="U74" s="127"/>
      <c r="V74" s="128"/>
      <c r="W74" s="129"/>
      <c r="X74" s="127"/>
      <c r="Y74" s="130"/>
      <c r="Z74" s="129"/>
      <c r="AA74" s="127"/>
      <c r="AB74" s="130"/>
      <c r="AC74" s="123"/>
      <c r="AD74" s="124"/>
      <c r="AE74" s="126"/>
    </row>
    <row r="75" spans="1:61" s="121" customFormat="1" ht="15">
      <c r="B75" s="122" t="s">
        <v>275</v>
      </c>
      <c r="H75" s="123"/>
      <c r="I75" s="124"/>
      <c r="K75" s="123"/>
      <c r="L75" s="124"/>
      <c r="M75" s="125"/>
      <c r="N75" s="123"/>
      <c r="O75" s="124"/>
      <c r="P75" s="126"/>
      <c r="Q75" s="123"/>
      <c r="R75" s="124"/>
      <c r="S75" s="126"/>
      <c r="T75" s="123"/>
      <c r="U75" s="127"/>
      <c r="V75" s="128"/>
      <c r="W75" s="129"/>
      <c r="X75" s="127"/>
      <c r="Y75" s="130"/>
      <c r="Z75" s="129"/>
      <c r="AA75" s="127"/>
      <c r="AB75" s="130"/>
      <c r="AC75" s="123"/>
      <c r="AD75" s="124"/>
      <c r="AE75" s="126"/>
    </row>
    <row r="76" spans="1:61" s="121" customFormat="1" ht="15">
      <c r="B76" s="132" t="s">
        <v>276</v>
      </c>
      <c r="E76" s="121" t="s">
        <v>277</v>
      </c>
      <c r="H76" s="123"/>
      <c r="I76" s="124"/>
      <c r="K76" s="133" t="s">
        <v>278</v>
      </c>
      <c r="L76" s="124"/>
      <c r="M76" s="125"/>
      <c r="N76" s="123"/>
      <c r="O76" s="124"/>
      <c r="P76" s="126"/>
      <c r="Q76" s="123"/>
      <c r="R76" s="124"/>
      <c r="S76" s="126"/>
      <c r="T76" s="123"/>
      <c r="U76" s="127"/>
      <c r="V76" s="128"/>
      <c r="W76" s="129"/>
      <c r="X76" s="127"/>
      <c r="Y76" s="130"/>
      <c r="Z76" s="129"/>
      <c r="AA76" s="127"/>
      <c r="AB76" s="130"/>
      <c r="AC76" s="123"/>
      <c r="AD76" s="124"/>
      <c r="AE76" s="126"/>
    </row>
    <row r="77" spans="1:61" s="121" customFormat="1" ht="15">
      <c r="B77" s="132" t="s">
        <v>279</v>
      </c>
      <c r="H77" s="123"/>
      <c r="I77" s="124"/>
      <c r="K77" s="133" t="s">
        <v>280</v>
      </c>
      <c r="L77" s="124"/>
      <c r="M77" s="125"/>
      <c r="N77" s="123"/>
      <c r="O77" s="124"/>
      <c r="P77" s="126"/>
      <c r="Q77" s="123"/>
      <c r="R77" s="124"/>
      <c r="S77" s="126"/>
      <c r="T77" s="123"/>
      <c r="U77" s="127"/>
      <c r="V77" s="128"/>
      <c r="W77" s="129"/>
      <c r="X77" s="127"/>
      <c r="Y77" s="130"/>
      <c r="Z77" s="129"/>
      <c r="AA77" s="127"/>
      <c r="AB77" s="130"/>
      <c r="AC77" s="123"/>
      <c r="AD77" s="124"/>
      <c r="AE77" s="126"/>
    </row>
    <row r="78" spans="1:61" s="121" customFormat="1" ht="15">
      <c r="B78" s="132" t="s">
        <v>281</v>
      </c>
      <c r="H78" s="123"/>
      <c r="I78" s="124"/>
      <c r="K78" s="133"/>
      <c r="L78" s="124"/>
      <c r="M78" s="125"/>
      <c r="N78" s="123"/>
      <c r="O78" s="124"/>
      <c r="P78" s="126"/>
      <c r="Q78" s="123"/>
      <c r="R78" s="124"/>
      <c r="S78" s="126"/>
      <c r="T78" s="123"/>
      <c r="U78" s="127"/>
      <c r="V78" s="128"/>
      <c r="W78" s="129"/>
      <c r="X78" s="127"/>
      <c r="Y78" s="130"/>
      <c r="Z78" s="129"/>
      <c r="AA78" s="127"/>
      <c r="AB78" s="130"/>
      <c r="AC78" s="123"/>
      <c r="AD78" s="124"/>
      <c r="AE78" s="126"/>
    </row>
    <row r="79" spans="1:61" s="121" customFormat="1" ht="15">
      <c r="B79" s="132" t="s">
        <v>282</v>
      </c>
      <c r="H79" s="123"/>
      <c r="I79" s="124"/>
      <c r="K79" s="133"/>
      <c r="L79" s="124"/>
      <c r="M79" s="125"/>
      <c r="N79" s="123"/>
      <c r="O79" s="124"/>
      <c r="P79" s="126"/>
      <c r="Q79" s="123"/>
      <c r="R79" s="124"/>
      <c r="S79" s="126"/>
      <c r="T79" s="123"/>
      <c r="U79" s="127"/>
      <c r="V79" s="128"/>
      <c r="W79" s="129"/>
      <c r="X79" s="127"/>
      <c r="Y79" s="130"/>
      <c r="Z79" s="129"/>
      <c r="AA79" s="127"/>
      <c r="AB79" s="130"/>
      <c r="AC79" s="123"/>
      <c r="AD79" s="124"/>
      <c r="AE79" s="126"/>
    </row>
    <row r="80" spans="1:61" s="121" customFormat="1" ht="15">
      <c r="B80" s="132"/>
      <c r="H80" s="123"/>
      <c r="I80" s="124"/>
      <c r="K80" s="123"/>
      <c r="L80" s="124"/>
      <c r="M80" s="125"/>
      <c r="N80" s="123"/>
      <c r="O80" s="124"/>
      <c r="P80" s="126"/>
      <c r="Q80" s="123"/>
      <c r="R80" s="124"/>
      <c r="S80" s="126"/>
      <c r="T80" s="123"/>
      <c r="U80" s="127"/>
      <c r="V80" s="128"/>
      <c r="W80" s="129"/>
      <c r="X80" s="127"/>
      <c r="Y80" s="130"/>
      <c r="Z80" s="129"/>
      <c r="AA80" s="127"/>
      <c r="AB80" s="130"/>
      <c r="AC80" s="123"/>
      <c r="AD80" s="124"/>
      <c r="AE80" s="126"/>
    </row>
    <row r="81" spans="2:31" s="121" customFormat="1" ht="15">
      <c r="B81" s="122" t="s">
        <v>283</v>
      </c>
      <c r="H81" s="123"/>
      <c r="I81" s="124"/>
      <c r="K81" s="123"/>
      <c r="L81" s="124"/>
      <c r="M81" s="125"/>
      <c r="N81" s="123"/>
      <c r="O81" s="124"/>
      <c r="P81" s="126"/>
      <c r="Q81" s="123"/>
      <c r="R81" s="124"/>
      <c r="S81" s="126"/>
      <c r="T81" s="123"/>
      <c r="U81" s="127"/>
      <c r="V81" s="128"/>
      <c r="W81" s="129"/>
      <c r="X81" s="127"/>
      <c r="Y81" s="130"/>
      <c r="Z81" s="129"/>
      <c r="AA81" s="127"/>
      <c r="AB81" s="130"/>
      <c r="AC81" s="123"/>
      <c r="AD81" s="124"/>
      <c r="AE81" s="126"/>
    </row>
    <row r="82" spans="2:31" s="121" customFormat="1" ht="15">
      <c r="B82" s="121" t="s">
        <v>284</v>
      </c>
      <c r="D82" s="122"/>
      <c r="E82" s="134">
        <v>120</v>
      </c>
      <c r="F82" s="121" t="s">
        <v>285</v>
      </c>
      <c r="H82" s="123"/>
      <c r="I82" s="124"/>
      <c r="K82" s="133" t="s">
        <v>286</v>
      </c>
      <c r="L82" s="124"/>
      <c r="M82" s="125"/>
      <c r="N82" s="123"/>
      <c r="O82" s="124"/>
      <c r="P82" s="126"/>
      <c r="Q82" s="123"/>
      <c r="R82" s="124"/>
      <c r="S82" s="126"/>
      <c r="T82" s="123"/>
      <c r="U82" s="127"/>
      <c r="V82" s="128"/>
      <c r="W82" s="129"/>
      <c r="X82" s="127"/>
      <c r="Y82" s="130"/>
      <c r="Z82" s="129"/>
      <c r="AA82" s="127"/>
      <c r="AB82" s="130"/>
      <c r="AC82" s="123"/>
      <c r="AD82" s="124"/>
      <c r="AE82" s="126"/>
    </row>
    <row r="83" spans="2:31" s="121" customFormat="1" ht="15">
      <c r="B83" s="121" t="s">
        <v>287</v>
      </c>
      <c r="D83" s="122"/>
      <c r="E83" s="135">
        <v>867240</v>
      </c>
      <c r="F83" s="121" t="s">
        <v>288</v>
      </c>
      <c r="H83" s="123">
        <v>2376</v>
      </c>
      <c r="I83" s="124"/>
      <c r="K83" s="123" t="s">
        <v>289</v>
      </c>
      <c r="L83" s="124"/>
      <c r="M83" s="125"/>
      <c r="N83" s="123"/>
      <c r="O83" s="124"/>
      <c r="P83" s="126"/>
      <c r="Q83" s="123"/>
      <c r="R83" s="124"/>
      <c r="S83" s="126"/>
      <c r="T83" s="123"/>
      <c r="U83" s="127"/>
      <c r="V83" s="128"/>
      <c r="W83" s="129"/>
      <c r="X83" s="127"/>
      <c r="Y83" s="130"/>
      <c r="Z83" s="129"/>
      <c r="AA83" s="127"/>
      <c r="AB83" s="130"/>
      <c r="AC83" s="123"/>
      <c r="AD83" s="124"/>
      <c r="AE83" s="126"/>
    </row>
    <row r="84" spans="2:31" s="124" customFormat="1" ht="15">
      <c r="B84" s="121" t="s">
        <v>290</v>
      </c>
      <c r="C84" s="121"/>
      <c r="D84" s="122"/>
      <c r="E84" s="136">
        <v>841223</v>
      </c>
      <c r="F84" s="121" t="s">
        <v>288</v>
      </c>
      <c r="G84" s="121"/>
      <c r="H84" s="123"/>
      <c r="J84" s="121"/>
      <c r="K84" s="123" t="s">
        <v>291</v>
      </c>
      <c r="M84" s="125"/>
      <c r="N84" s="123"/>
      <c r="P84" s="126"/>
      <c r="Q84" s="123"/>
      <c r="S84" s="126"/>
      <c r="T84" s="123"/>
      <c r="U84" s="127"/>
      <c r="V84" s="128"/>
      <c r="W84" s="129"/>
      <c r="X84" s="127"/>
      <c r="Y84" s="130"/>
      <c r="Z84" s="129"/>
      <c r="AA84" s="127"/>
      <c r="AB84" s="130"/>
      <c r="AC84" s="123"/>
      <c r="AE84" s="126"/>
    </row>
    <row r="85" spans="2:31" s="124" customFormat="1" ht="15">
      <c r="B85" s="137" t="s">
        <v>292</v>
      </c>
      <c r="C85" s="137"/>
      <c r="D85" s="138"/>
      <c r="E85" s="139">
        <v>26017</v>
      </c>
      <c r="F85" s="137" t="s">
        <v>288</v>
      </c>
      <c r="G85" s="121"/>
      <c r="H85" s="140">
        <v>2.9999769383331026E-2</v>
      </c>
      <c r="J85" s="121"/>
      <c r="K85" s="123"/>
      <c r="M85" s="125"/>
      <c r="N85" s="123"/>
      <c r="P85" s="126"/>
      <c r="Q85" s="123"/>
      <c r="S85" s="126"/>
      <c r="T85" s="123"/>
      <c r="U85" s="127"/>
      <c r="V85" s="128"/>
      <c r="W85" s="129"/>
      <c r="X85" s="127"/>
      <c r="Y85" s="130"/>
      <c r="Z85" s="129"/>
      <c r="AA85" s="127"/>
      <c r="AB85" s="130"/>
      <c r="AC85" s="123"/>
      <c r="AE85" s="126"/>
    </row>
    <row r="86" spans="2:31" s="124" customFormat="1" ht="15">
      <c r="B86" s="137"/>
      <c r="C86" s="137"/>
      <c r="D86" s="138"/>
      <c r="E86" s="141">
        <v>1.0309275899493953</v>
      </c>
      <c r="F86" s="137"/>
      <c r="G86" s="121"/>
      <c r="H86" s="142">
        <v>0.97000023061666896</v>
      </c>
      <c r="J86" s="121"/>
      <c r="K86" s="123"/>
      <c r="M86" s="125"/>
      <c r="N86" s="123"/>
      <c r="P86" s="126"/>
      <c r="Q86" s="123"/>
      <c r="S86" s="126"/>
      <c r="T86" s="123"/>
      <c r="U86" s="127"/>
      <c r="V86" s="128"/>
      <c r="W86" s="129"/>
      <c r="X86" s="127"/>
      <c r="Y86" s="130"/>
      <c r="Z86" s="129"/>
      <c r="AA86" s="127"/>
      <c r="AB86" s="130"/>
      <c r="AC86" s="123"/>
      <c r="AE86" s="126"/>
    </row>
    <row r="87" spans="2:31" s="124" customFormat="1" ht="15">
      <c r="B87" s="137"/>
      <c r="C87" s="137"/>
      <c r="D87" s="138"/>
      <c r="E87" s="139"/>
      <c r="F87" s="137"/>
      <c r="G87" s="121"/>
      <c r="H87" s="123"/>
      <c r="J87" s="121"/>
      <c r="K87" s="123"/>
      <c r="M87" s="125"/>
      <c r="N87" s="123"/>
      <c r="P87" s="126"/>
      <c r="Q87" s="123"/>
      <c r="S87" s="126"/>
      <c r="T87" s="123"/>
      <c r="U87" s="127"/>
      <c r="V87" s="128"/>
      <c r="W87" s="129"/>
      <c r="X87" s="127"/>
      <c r="Y87" s="130"/>
      <c r="Z87" s="129"/>
      <c r="AA87" s="127"/>
      <c r="AB87" s="130"/>
      <c r="AC87" s="123"/>
      <c r="AE87" s="126"/>
    </row>
    <row r="88" spans="2:31" s="124" customFormat="1" ht="15">
      <c r="B88" s="137"/>
      <c r="C88" s="137"/>
      <c r="D88" s="138"/>
      <c r="E88" s="139"/>
      <c r="F88" s="137"/>
      <c r="G88" s="121"/>
      <c r="H88" s="123"/>
      <c r="J88" s="121"/>
      <c r="K88" s="123"/>
      <c r="M88" s="125"/>
      <c r="N88" s="123"/>
      <c r="P88" s="126"/>
      <c r="Q88" s="123"/>
      <c r="S88" s="126"/>
      <c r="T88" s="123"/>
      <c r="U88" s="127"/>
      <c r="V88" s="128"/>
      <c r="W88" s="129"/>
      <c r="X88" s="127"/>
      <c r="Y88" s="130"/>
      <c r="Z88" s="129"/>
      <c r="AA88" s="127"/>
      <c r="AB88" s="130"/>
      <c r="AC88" s="123"/>
      <c r="AE88" s="126"/>
    </row>
    <row r="89" spans="2:31" s="124" customFormat="1" ht="15">
      <c r="B89" s="121" t="s">
        <v>293</v>
      </c>
      <c r="C89" s="121"/>
      <c r="D89" s="122"/>
      <c r="E89" s="134">
        <v>143</v>
      </c>
      <c r="F89" s="121" t="s">
        <v>294</v>
      </c>
      <c r="G89" s="121"/>
      <c r="H89" s="123"/>
      <c r="J89" s="121"/>
      <c r="K89" s="123"/>
      <c r="M89" s="125"/>
      <c r="N89" s="123"/>
      <c r="P89" s="126"/>
      <c r="Q89" s="123"/>
      <c r="S89" s="126"/>
      <c r="T89" s="123"/>
      <c r="U89" s="127"/>
      <c r="V89" s="128"/>
      <c r="W89" s="129"/>
      <c r="X89" s="127"/>
      <c r="Y89" s="130"/>
      <c r="Z89" s="129"/>
      <c r="AA89" s="127"/>
      <c r="AB89" s="130"/>
      <c r="AC89" s="123"/>
      <c r="AE89" s="126"/>
    </row>
    <row r="90" spans="2:31" s="124" customFormat="1" ht="15">
      <c r="B90" s="121" t="s">
        <v>295</v>
      </c>
      <c r="C90" s="121"/>
      <c r="D90" s="122"/>
      <c r="E90" s="143">
        <v>1.4300000000000002</v>
      </c>
      <c r="F90" s="121" t="s">
        <v>53</v>
      </c>
      <c r="G90" s="121"/>
      <c r="H90" s="123"/>
      <c r="J90" s="121"/>
      <c r="K90" s="123"/>
      <c r="M90" s="125"/>
      <c r="N90" s="123"/>
      <c r="P90" s="126"/>
      <c r="Q90" s="123"/>
      <c r="S90" s="126"/>
      <c r="T90" s="123"/>
      <c r="U90" s="127"/>
      <c r="V90" s="128"/>
      <c r="W90" s="129"/>
      <c r="X90" s="127"/>
      <c r="Y90" s="130"/>
      <c r="Z90" s="129"/>
      <c r="AA90" s="127"/>
      <c r="AB90" s="130"/>
      <c r="AC90" s="123"/>
      <c r="AE90" s="126"/>
    </row>
    <row r="91" spans="2:31" s="124" customFormat="1" ht="15">
      <c r="B91" s="121" t="s">
        <v>296</v>
      </c>
      <c r="C91" s="121"/>
      <c r="D91" s="122"/>
      <c r="E91" s="134">
        <v>10</v>
      </c>
      <c r="F91" s="121" t="s">
        <v>297</v>
      </c>
      <c r="G91" s="121"/>
      <c r="H91" s="123"/>
      <c r="J91" s="121"/>
      <c r="K91" s="123"/>
      <c r="M91" s="125"/>
      <c r="N91" s="123"/>
      <c r="P91" s="126"/>
      <c r="Q91" s="123"/>
      <c r="S91" s="126"/>
      <c r="T91" s="123"/>
      <c r="U91" s="127"/>
      <c r="V91" s="128"/>
      <c r="W91" s="129"/>
      <c r="X91" s="127"/>
      <c r="Y91" s="130"/>
      <c r="Z91" s="129"/>
      <c r="AA91" s="127"/>
      <c r="AB91" s="130"/>
      <c r="AC91" s="123"/>
      <c r="AE91" s="126"/>
    </row>
    <row r="92" spans="2:31" s="124" customFormat="1" ht="15">
      <c r="B92" s="121"/>
      <c r="C92" s="121"/>
      <c r="D92" s="122"/>
      <c r="E92" s="134"/>
      <c r="F92" s="121"/>
      <c r="G92" s="121"/>
      <c r="H92" s="123"/>
      <c r="J92" s="121"/>
      <c r="K92" s="123"/>
      <c r="M92" s="125"/>
      <c r="N92" s="123"/>
      <c r="P92" s="126"/>
      <c r="Q92" s="123"/>
      <c r="S92" s="126"/>
      <c r="T92" s="123"/>
      <c r="U92" s="127"/>
      <c r="V92" s="128"/>
      <c r="W92" s="129"/>
      <c r="X92" s="127"/>
      <c r="Y92" s="130"/>
      <c r="Z92" s="129"/>
      <c r="AA92" s="127"/>
      <c r="AB92" s="130"/>
      <c r="AC92" s="123"/>
      <c r="AE92" s="126"/>
    </row>
    <row r="93" spans="2:31" s="124" customFormat="1" ht="15">
      <c r="B93" s="122" t="s">
        <v>298</v>
      </c>
      <c r="C93" s="121"/>
      <c r="D93" s="122"/>
      <c r="E93" s="134"/>
      <c r="F93" s="121"/>
      <c r="G93" s="121"/>
      <c r="H93" s="123"/>
      <c r="J93" s="121"/>
      <c r="K93" s="133" t="s">
        <v>299</v>
      </c>
      <c r="M93" s="125"/>
      <c r="N93" s="123"/>
      <c r="P93" s="126"/>
      <c r="Q93" s="123"/>
      <c r="S93" s="126"/>
      <c r="T93" s="123"/>
      <c r="U93" s="127"/>
      <c r="V93" s="128"/>
      <c r="W93" s="129"/>
      <c r="X93" s="127"/>
      <c r="Y93" s="130"/>
      <c r="Z93" s="129"/>
      <c r="AA93" s="127"/>
      <c r="AB93" s="130"/>
      <c r="AC93" s="123"/>
      <c r="AE93" s="126"/>
    </row>
    <row r="94" spans="2:31" s="124" customFormat="1" ht="15">
      <c r="B94" s="121" t="s">
        <v>300</v>
      </c>
      <c r="C94" s="121"/>
      <c r="D94" s="122"/>
      <c r="E94" s="134">
        <v>1200</v>
      </c>
      <c r="F94" s="121" t="s">
        <v>53</v>
      </c>
      <c r="G94" s="121"/>
      <c r="H94" s="123"/>
      <c r="J94" s="121"/>
      <c r="K94" s="123"/>
      <c r="M94" s="125"/>
      <c r="N94" s="123"/>
      <c r="P94" s="126"/>
      <c r="Q94" s="123"/>
      <c r="S94" s="126"/>
      <c r="T94" s="123"/>
      <c r="U94" s="127"/>
      <c r="V94" s="128"/>
      <c r="W94" s="129"/>
      <c r="X94" s="127"/>
      <c r="Y94" s="130"/>
      <c r="Z94" s="129"/>
      <c r="AA94" s="127"/>
      <c r="AB94" s="130"/>
      <c r="AC94" s="123"/>
      <c r="AE94" s="126"/>
    </row>
    <row r="95" spans="2:31" s="124" customFormat="1" ht="15">
      <c r="B95" s="121" t="s">
        <v>301</v>
      </c>
      <c r="C95" s="121"/>
      <c r="D95" s="122"/>
      <c r="E95" s="134">
        <v>6300</v>
      </c>
      <c r="F95" s="121" t="s">
        <v>53</v>
      </c>
      <c r="G95" s="121"/>
      <c r="H95" s="123"/>
      <c r="J95" s="121"/>
      <c r="K95" s="123"/>
      <c r="M95" s="125"/>
      <c r="N95" s="123"/>
      <c r="P95" s="126"/>
      <c r="Q95" s="123"/>
      <c r="S95" s="126"/>
      <c r="T95" s="123"/>
      <c r="U95" s="127"/>
      <c r="V95" s="128"/>
      <c r="W95" s="129"/>
      <c r="X95" s="127"/>
      <c r="Y95" s="130"/>
      <c r="Z95" s="129"/>
      <c r="AA95" s="127"/>
      <c r="AB95" s="130"/>
      <c r="AC95" s="123"/>
      <c r="AE95" s="126"/>
    </row>
    <row r="96" spans="2:31" s="124" customFormat="1" ht="15">
      <c r="B96" s="121" t="s">
        <v>302</v>
      </c>
      <c r="C96" s="121"/>
      <c r="D96" s="122"/>
      <c r="E96" s="134">
        <v>5300</v>
      </c>
      <c r="F96" s="121" t="s">
        <v>53</v>
      </c>
      <c r="G96" s="121"/>
      <c r="H96" s="123"/>
      <c r="J96" s="121"/>
      <c r="K96" s="123"/>
      <c r="M96" s="125"/>
      <c r="N96" s="123"/>
      <c r="P96" s="126"/>
      <c r="Q96" s="123"/>
      <c r="S96" s="126"/>
      <c r="T96" s="123"/>
      <c r="U96" s="127"/>
      <c r="V96" s="128"/>
      <c r="W96" s="129"/>
      <c r="X96" s="127"/>
      <c r="Y96" s="130"/>
      <c r="Z96" s="129"/>
      <c r="AA96" s="127"/>
      <c r="AB96" s="130"/>
      <c r="AC96" s="123"/>
      <c r="AE96" s="126"/>
    </row>
    <row r="97" spans="2:31" s="124" customFormat="1" ht="15">
      <c r="B97" s="138" t="s">
        <v>303</v>
      </c>
      <c r="C97" s="138"/>
      <c r="D97" s="138"/>
      <c r="E97" s="144">
        <v>12800</v>
      </c>
      <c r="F97" s="122" t="s">
        <v>53</v>
      </c>
      <c r="H97" s="145">
        <v>7590</v>
      </c>
      <c r="I97" s="146" t="s">
        <v>53</v>
      </c>
      <c r="J97" s="147" t="s">
        <v>304</v>
      </c>
      <c r="K97" s="148"/>
      <c r="L97" s="148"/>
      <c r="M97" s="149"/>
      <c r="N97" s="150"/>
      <c r="O97" s="148"/>
      <c r="P97" s="151"/>
      <c r="Q97" s="150"/>
      <c r="R97" s="148"/>
      <c r="S97" s="126"/>
      <c r="T97" s="123"/>
      <c r="U97" s="152"/>
      <c r="V97" s="153"/>
      <c r="W97" s="154"/>
      <c r="X97" s="152"/>
      <c r="Y97" s="155"/>
      <c r="Z97" s="154"/>
      <c r="AA97" s="152"/>
      <c r="AB97" s="130"/>
      <c r="AC97" s="123"/>
      <c r="AE97" s="126"/>
    </row>
    <row r="98" spans="2:31" s="121" customFormat="1" ht="15">
      <c r="D98" s="122"/>
      <c r="H98" s="156">
        <v>1.686429512516469</v>
      </c>
      <c r="I98" s="157"/>
      <c r="J98" s="157" t="s">
        <v>305</v>
      </c>
      <c r="K98" s="148"/>
      <c r="L98" s="148"/>
      <c r="M98" s="149"/>
      <c r="N98" s="150"/>
      <c r="O98" s="148"/>
      <c r="P98" s="151"/>
      <c r="Q98" s="150"/>
      <c r="R98" s="148"/>
      <c r="S98" s="126"/>
      <c r="T98" s="123"/>
      <c r="U98" s="152"/>
      <c r="V98" s="153"/>
      <c r="W98" s="154"/>
      <c r="X98" s="152"/>
      <c r="Y98" s="155"/>
      <c r="Z98" s="154"/>
      <c r="AA98" s="152"/>
      <c r="AB98" s="130"/>
      <c r="AC98" s="123"/>
      <c r="AD98" s="124"/>
      <c r="AE98" s="126"/>
    </row>
    <row r="99" spans="2:31" s="124" customFormat="1" ht="15">
      <c r="B99" s="122" t="s">
        <v>306</v>
      </c>
      <c r="C99" s="121"/>
      <c r="D99" s="122"/>
      <c r="E99" s="134"/>
      <c r="F99" s="121"/>
      <c r="G99" s="121"/>
      <c r="H99" s="145">
        <v>50</v>
      </c>
      <c r="I99" s="157"/>
      <c r="J99" s="157" t="s">
        <v>307</v>
      </c>
      <c r="K99" s="148"/>
      <c r="L99" s="148"/>
      <c r="M99" s="149"/>
      <c r="N99" s="150"/>
      <c r="O99" s="148"/>
      <c r="P99" s="151"/>
      <c r="Q99" s="150"/>
      <c r="R99" s="148"/>
      <c r="S99" s="126"/>
      <c r="T99" s="123"/>
      <c r="U99" s="152"/>
      <c r="V99" s="153"/>
      <c r="W99" s="154"/>
      <c r="X99" s="152"/>
      <c r="Y99" s="155"/>
      <c r="Z99" s="154"/>
      <c r="AA99" s="152"/>
      <c r="AB99" s="130"/>
      <c r="AC99" s="123"/>
      <c r="AE99" s="126"/>
    </row>
    <row r="100" spans="2:31" s="124" customFormat="1" ht="15">
      <c r="B100" s="121" t="s">
        <v>306</v>
      </c>
      <c r="C100" s="121"/>
      <c r="D100" s="122"/>
      <c r="E100" s="121">
        <v>1</v>
      </c>
      <c r="F100" s="121" t="s">
        <v>308</v>
      </c>
      <c r="G100" s="121"/>
      <c r="H100" s="123"/>
      <c r="J100" s="121"/>
      <c r="K100" s="133" t="s">
        <v>309</v>
      </c>
      <c r="M100" s="125"/>
      <c r="N100" s="123"/>
      <c r="P100" s="126"/>
      <c r="Q100" s="123"/>
      <c r="S100" s="126"/>
      <c r="T100" s="123"/>
      <c r="U100" s="127"/>
      <c r="V100" s="128"/>
      <c r="W100" s="129"/>
      <c r="X100" s="127"/>
      <c r="Y100" s="130"/>
      <c r="Z100" s="129"/>
      <c r="AA100" s="127"/>
      <c r="AB100" s="130"/>
      <c r="AC100" s="123"/>
      <c r="AE100" s="126"/>
    </row>
    <row r="101" spans="2:31" s="124" customFormat="1" ht="15">
      <c r="B101" s="121"/>
      <c r="C101" s="121"/>
      <c r="D101" s="122"/>
      <c r="E101" s="121"/>
      <c r="F101" s="121"/>
      <c r="G101" s="121"/>
      <c r="H101" s="123"/>
      <c r="J101" s="121"/>
      <c r="K101" s="133" t="s">
        <v>310</v>
      </c>
      <c r="M101" s="125"/>
      <c r="N101" s="123"/>
      <c r="P101" s="126"/>
      <c r="Q101" s="123"/>
      <c r="S101" s="126"/>
      <c r="T101" s="123"/>
      <c r="U101" s="127"/>
      <c r="V101" s="128"/>
      <c r="W101" s="129"/>
      <c r="X101" s="127"/>
      <c r="Y101" s="130"/>
      <c r="Z101" s="129"/>
      <c r="AA101" s="127"/>
      <c r="AB101" s="130"/>
      <c r="AC101" s="123"/>
      <c r="AE101" s="126"/>
    </row>
    <row r="102" spans="2:31" s="121" customFormat="1" ht="15">
      <c r="D102" s="122"/>
      <c r="H102" s="123"/>
      <c r="I102" s="124"/>
      <c r="K102" s="123"/>
      <c r="L102" s="124"/>
      <c r="M102" s="125"/>
      <c r="N102" s="123"/>
      <c r="O102" s="124"/>
      <c r="P102" s="126"/>
      <c r="Q102" s="123"/>
      <c r="R102" s="124"/>
      <c r="S102" s="126"/>
      <c r="T102" s="123"/>
      <c r="U102" s="127"/>
      <c r="V102" s="128"/>
      <c r="W102" s="129"/>
      <c r="X102" s="127"/>
      <c r="Y102" s="130"/>
      <c r="Z102" s="129"/>
      <c r="AA102" s="127"/>
      <c r="AB102" s="130"/>
      <c r="AC102" s="123"/>
      <c r="AD102" s="124"/>
      <c r="AE102" s="126"/>
    </row>
    <row r="103" spans="2:31" s="121" customFormat="1" ht="15">
      <c r="D103" s="122"/>
      <c r="H103" s="123"/>
      <c r="I103" s="124"/>
      <c r="K103" s="123"/>
      <c r="L103" s="124"/>
      <c r="M103" s="125"/>
      <c r="N103" s="123"/>
      <c r="O103" s="124"/>
      <c r="P103" s="126"/>
      <c r="Q103" s="123"/>
      <c r="R103" s="124"/>
      <c r="S103" s="126"/>
      <c r="T103" s="123"/>
      <c r="U103" s="127"/>
      <c r="V103" s="128"/>
      <c r="W103" s="129"/>
      <c r="X103" s="127"/>
      <c r="Y103" s="130"/>
      <c r="Z103" s="129"/>
      <c r="AA103" s="127"/>
      <c r="AB103" s="130"/>
      <c r="AC103" s="123"/>
      <c r="AD103" s="124"/>
      <c r="AE103" s="126"/>
    </row>
    <row r="104" spans="2:31" s="121" customFormat="1" ht="15">
      <c r="B104" s="158" t="s">
        <v>311</v>
      </c>
      <c r="C104" s="159"/>
      <c r="D104" s="160"/>
      <c r="E104" s="159">
        <v>8760</v>
      </c>
      <c r="F104" s="159" t="s">
        <v>312</v>
      </c>
      <c r="G104" s="159"/>
      <c r="H104" s="123"/>
      <c r="I104" s="124"/>
      <c r="K104" s="123"/>
      <c r="L104" s="124"/>
      <c r="M104" s="125"/>
      <c r="N104" s="123"/>
      <c r="O104" s="124"/>
      <c r="P104" s="126"/>
      <c r="Q104" s="123"/>
      <c r="R104" s="124"/>
      <c r="S104" s="126"/>
      <c r="T104" s="123"/>
      <c r="U104" s="127"/>
      <c r="V104" s="128"/>
      <c r="W104" s="129"/>
      <c r="X104" s="127"/>
      <c r="Y104" s="130"/>
      <c r="Z104" s="129"/>
      <c r="AA104" s="127"/>
      <c r="AB104" s="130"/>
      <c r="AC104" s="123"/>
      <c r="AD104" s="124"/>
      <c r="AE104" s="126"/>
    </row>
    <row r="105" spans="2:31" s="121" customFormat="1" ht="15">
      <c r="D105" s="122"/>
      <c r="H105" s="123"/>
      <c r="I105" s="124"/>
      <c r="K105" s="123"/>
      <c r="L105" s="124"/>
      <c r="M105" s="125"/>
      <c r="N105" s="123"/>
      <c r="O105" s="124"/>
      <c r="P105" s="126"/>
      <c r="Q105" s="123"/>
      <c r="R105" s="124"/>
      <c r="S105" s="126"/>
      <c r="T105" s="123"/>
      <c r="U105" s="127"/>
      <c r="V105" s="128"/>
      <c r="W105" s="129"/>
      <c r="X105" s="127"/>
      <c r="Y105" s="130"/>
      <c r="Z105" s="129"/>
      <c r="AA105" s="127"/>
      <c r="AB105" s="130"/>
      <c r="AC105" s="123"/>
      <c r="AD105" s="124"/>
      <c r="AE105" s="126"/>
    </row>
    <row r="106" spans="2:31" s="121" customFormat="1" ht="15">
      <c r="B106" s="159" t="s">
        <v>313</v>
      </c>
      <c r="C106" s="159"/>
      <c r="D106" s="160"/>
      <c r="E106" s="159">
        <v>30</v>
      </c>
      <c r="F106" s="159" t="s">
        <v>314</v>
      </c>
      <c r="G106" s="159"/>
      <c r="H106" s="123"/>
      <c r="I106" s="124"/>
      <c r="K106" s="123"/>
      <c r="L106" s="124"/>
      <c r="M106" s="125"/>
      <c r="N106" s="123"/>
      <c r="O106" s="124"/>
      <c r="P106" s="126"/>
      <c r="Q106" s="123"/>
      <c r="R106" s="124"/>
      <c r="S106" s="126"/>
      <c r="T106" s="123"/>
      <c r="U106" s="127"/>
      <c r="V106" s="128"/>
      <c r="W106" s="129"/>
      <c r="X106" s="127"/>
      <c r="Y106" s="130"/>
      <c r="Z106" s="129"/>
      <c r="AA106" s="127"/>
      <c r="AB106" s="130"/>
      <c r="AC106" s="123"/>
      <c r="AD106" s="124"/>
      <c r="AE106" s="126"/>
    </row>
    <row r="107" spans="2:31" s="121" customFormat="1" ht="15">
      <c r="B107" s="159" t="s">
        <v>315</v>
      </c>
      <c r="C107" s="159"/>
      <c r="D107" s="160"/>
      <c r="E107" s="159">
        <v>820</v>
      </c>
      <c r="F107" s="159" t="s">
        <v>316</v>
      </c>
      <c r="G107" s="159"/>
      <c r="H107" s="123"/>
      <c r="I107" s="124"/>
      <c r="K107" s="123"/>
      <c r="L107" s="124"/>
      <c r="M107" s="125"/>
      <c r="N107" s="123"/>
      <c r="O107" s="124"/>
      <c r="P107" s="126"/>
      <c r="Q107" s="123"/>
      <c r="R107" s="124"/>
      <c r="S107" s="126"/>
      <c r="T107" s="123"/>
      <c r="U107" s="127"/>
      <c r="V107" s="128"/>
      <c r="W107" s="129"/>
      <c r="X107" s="127"/>
      <c r="Y107" s="130"/>
      <c r="Z107" s="129"/>
      <c r="AA107" s="127"/>
      <c r="AB107" s="130"/>
      <c r="AC107" s="123"/>
      <c r="AD107" s="124"/>
      <c r="AE107" s="126"/>
    </row>
    <row r="108" spans="2:31" s="121" customFormat="1" ht="15">
      <c r="B108" s="159"/>
      <c r="C108" s="159"/>
      <c r="D108" s="160"/>
      <c r="E108" s="159"/>
      <c r="F108" s="159"/>
      <c r="G108" s="159"/>
      <c r="H108" s="123"/>
      <c r="I108" s="124"/>
      <c r="K108" s="123"/>
      <c r="L108" s="124"/>
      <c r="M108" s="125"/>
      <c r="N108" s="123"/>
      <c r="O108" s="124"/>
      <c r="P108" s="126"/>
      <c r="Q108" s="123"/>
      <c r="R108" s="124"/>
      <c r="S108" s="126"/>
      <c r="T108" s="123"/>
      <c r="U108" s="127"/>
      <c r="V108" s="128"/>
      <c r="W108" s="129"/>
      <c r="X108" s="127"/>
      <c r="Y108" s="130"/>
      <c r="Z108" s="129"/>
      <c r="AA108" s="127"/>
      <c r="AB108" s="130"/>
      <c r="AC108" s="123"/>
      <c r="AD108" s="124"/>
      <c r="AE108" s="126"/>
    </row>
    <row r="109" spans="2:31" s="121" customFormat="1" ht="15">
      <c r="B109" s="159" t="s">
        <v>317</v>
      </c>
      <c r="C109" s="159"/>
      <c r="D109" s="160"/>
      <c r="E109" s="159">
        <v>117.25999999999999</v>
      </c>
      <c r="F109" s="159" t="s">
        <v>318</v>
      </c>
      <c r="G109" s="159"/>
      <c r="H109" s="123"/>
      <c r="I109" s="124"/>
      <c r="K109" s="123"/>
      <c r="L109" s="124"/>
      <c r="M109" s="125"/>
      <c r="N109" s="123"/>
      <c r="O109" s="124"/>
      <c r="P109" s="126"/>
      <c r="Q109" s="123"/>
      <c r="R109" s="124"/>
      <c r="S109" s="126"/>
      <c r="T109" s="123"/>
      <c r="U109" s="127"/>
      <c r="V109" s="128"/>
      <c r="W109" s="129"/>
      <c r="X109" s="127"/>
      <c r="Y109" s="130"/>
      <c r="Z109" s="129"/>
      <c r="AA109" s="127"/>
      <c r="AB109" s="130"/>
      <c r="AC109" s="123"/>
      <c r="AD109" s="124"/>
      <c r="AE109" s="126"/>
    </row>
    <row r="110" spans="2:31" s="121" customFormat="1" ht="15">
      <c r="B110" s="159" t="s">
        <v>319</v>
      </c>
      <c r="C110" s="159"/>
      <c r="D110" s="160"/>
      <c r="E110" s="159">
        <v>3517.7999999999997</v>
      </c>
      <c r="F110" s="159" t="s">
        <v>320</v>
      </c>
      <c r="G110" s="159"/>
      <c r="H110" s="123"/>
      <c r="I110" s="124"/>
      <c r="K110" s="123"/>
      <c r="L110" s="124"/>
      <c r="M110" s="125"/>
      <c r="N110" s="123"/>
      <c r="O110" s="124"/>
      <c r="P110" s="126"/>
      <c r="Q110" s="123"/>
      <c r="R110" s="124"/>
      <c r="S110" s="126"/>
      <c r="T110" s="123"/>
      <c r="U110" s="127"/>
      <c r="V110" s="128"/>
      <c r="W110" s="129"/>
      <c r="X110" s="127"/>
      <c r="Y110" s="130"/>
      <c r="Z110" s="129"/>
      <c r="AA110" s="127"/>
      <c r="AB110" s="130"/>
      <c r="AC110" s="123"/>
      <c r="AD110" s="124"/>
      <c r="AE110" s="126"/>
    </row>
    <row r="111" spans="2:31" s="121" customFormat="1" ht="15">
      <c r="D111" s="122"/>
      <c r="H111" s="123"/>
      <c r="I111" s="124"/>
      <c r="K111" s="123"/>
      <c r="L111" s="124"/>
      <c r="M111" s="125"/>
      <c r="N111" s="123"/>
      <c r="O111" s="124"/>
      <c r="P111" s="126"/>
      <c r="Q111" s="123"/>
      <c r="R111" s="124"/>
      <c r="S111" s="126"/>
      <c r="T111" s="123"/>
      <c r="U111" s="127"/>
      <c r="V111" s="128"/>
      <c r="W111" s="129"/>
      <c r="X111" s="127"/>
      <c r="Y111" s="130"/>
      <c r="Z111" s="129"/>
      <c r="AA111" s="127"/>
      <c r="AB111" s="130"/>
      <c r="AC111" s="123"/>
      <c r="AD111" s="124"/>
      <c r="AE111" s="126"/>
    </row>
    <row r="112" spans="2:31" s="121" customFormat="1" ht="15">
      <c r="D112" s="122"/>
      <c r="H112" s="123"/>
      <c r="I112" s="124"/>
      <c r="K112" s="123"/>
      <c r="L112" s="124"/>
      <c r="M112" s="125"/>
      <c r="N112" s="123"/>
      <c r="O112" s="124"/>
      <c r="P112" s="126"/>
      <c r="Q112" s="123"/>
      <c r="R112" s="124"/>
      <c r="S112" s="126"/>
      <c r="T112" s="123"/>
      <c r="U112" s="127"/>
      <c r="V112" s="128"/>
      <c r="W112" s="129"/>
      <c r="X112" s="127"/>
      <c r="Y112" s="130"/>
      <c r="Z112" s="129"/>
      <c r="AA112" s="127"/>
      <c r="AB112" s="130"/>
      <c r="AC112" s="123"/>
      <c r="AD112" s="124"/>
      <c r="AE112" s="126"/>
    </row>
    <row r="113" spans="1:62" s="121" customFormat="1" ht="15">
      <c r="B113" s="159" t="s">
        <v>321</v>
      </c>
      <c r="C113" s="159"/>
      <c r="D113" s="160"/>
      <c r="E113" s="161">
        <v>12.0412348672</v>
      </c>
      <c r="F113" s="159" t="s">
        <v>75</v>
      </c>
      <c r="G113" s="159"/>
      <c r="H113" s="123"/>
      <c r="I113" s="124"/>
      <c r="K113" s="123"/>
      <c r="L113" s="124"/>
      <c r="M113" s="125"/>
      <c r="N113" s="123"/>
      <c r="O113" s="124"/>
      <c r="P113" s="126"/>
      <c r="Q113" s="123"/>
      <c r="R113" s="124"/>
      <c r="S113" s="126"/>
      <c r="T113" s="123"/>
      <c r="U113" s="127"/>
      <c r="V113" s="128"/>
      <c r="W113" s="129"/>
      <c r="X113" s="127"/>
      <c r="Y113" s="130"/>
      <c r="Z113" s="129"/>
      <c r="AA113" s="127"/>
      <c r="AB113" s="130"/>
      <c r="AC113" s="123"/>
      <c r="AD113" s="124"/>
      <c r="AE113" s="126"/>
    </row>
    <row r="114" spans="1:62" ht="26">
      <c r="B114" s="162"/>
      <c r="F114" s="163" t="s">
        <v>322</v>
      </c>
      <c r="T114" s="17"/>
      <c r="AC114" s="17"/>
    </row>
    <row r="115" spans="1:62" ht="13">
      <c r="F115" s="165"/>
      <c r="T115" s="17"/>
      <c r="AC115" s="17"/>
    </row>
    <row r="116" spans="1:62">
      <c r="B116" s="166" t="s">
        <v>323</v>
      </c>
      <c r="F116" s="17" t="s">
        <v>324</v>
      </c>
      <c r="L116" s="167">
        <v>49241161.89563179</v>
      </c>
      <c r="M116" s="168"/>
      <c r="N116" s="17"/>
      <c r="O116" s="17"/>
      <c r="P116" s="169"/>
      <c r="Q116" s="168"/>
      <c r="R116" s="17"/>
      <c r="S116" s="17"/>
      <c r="T116" s="17"/>
      <c r="U116" s="170">
        <v>49241161.89563179</v>
      </c>
      <c r="V116" s="171"/>
      <c r="W116" s="120"/>
      <c r="X116" s="120"/>
      <c r="Y116" s="170"/>
      <c r="Z116" s="171"/>
      <c r="AA116" s="120"/>
      <c r="AB116" s="120"/>
      <c r="AC116" s="17" t="s">
        <v>325</v>
      </c>
      <c r="AD116" s="167">
        <v>15599363.7608054</v>
      </c>
      <c r="AE116" s="167">
        <v>7428335.094275834</v>
      </c>
      <c r="AF116" s="167">
        <v>1018614.1383314532</v>
      </c>
      <c r="AG116" s="167">
        <v>2195538.3668598696</v>
      </c>
      <c r="AH116" s="167">
        <v>4869164.7880022312</v>
      </c>
      <c r="AI116" s="167">
        <v>2198062.5664471849</v>
      </c>
      <c r="AJ116" s="167">
        <v>12299058.294278687</v>
      </c>
      <c r="AK116" s="167">
        <v>2980155.9362689797</v>
      </c>
      <c r="AL116" s="167">
        <v>454118.99981241598</v>
      </c>
      <c r="AM116" s="167">
        <v>42573.656232413996</v>
      </c>
      <c r="AN116" s="167">
        <v>156103.40618551799</v>
      </c>
      <c r="AO116" s="167">
        <v>72.888131808025335</v>
      </c>
      <c r="AP116" s="167"/>
      <c r="AQ116" s="167"/>
    </row>
    <row r="117" spans="1:62">
      <c r="B117" s="166"/>
      <c r="F117" s="17" t="s">
        <v>326</v>
      </c>
      <c r="L117" s="167">
        <v>51589316.473317355</v>
      </c>
      <c r="M117" s="167"/>
      <c r="N117" s="17"/>
      <c r="O117" s="17"/>
      <c r="P117" s="169"/>
      <c r="Q117" s="167"/>
      <c r="R117" s="17"/>
      <c r="S117" s="17"/>
      <c r="T117" s="17"/>
      <c r="U117" s="170">
        <v>51589316.473317355</v>
      </c>
      <c r="V117" s="170"/>
      <c r="W117" s="120"/>
      <c r="X117" s="120"/>
      <c r="Y117" s="170"/>
      <c r="Z117" s="170"/>
      <c r="AA117" s="120"/>
      <c r="AB117" s="120"/>
      <c r="AC117" s="17" t="s">
        <v>327</v>
      </c>
      <c r="AD117" s="167">
        <v>19011828</v>
      </c>
      <c r="AE117" s="167">
        <v>7078956</v>
      </c>
      <c r="AF117" s="167">
        <v>312732</v>
      </c>
      <c r="AG117" s="167">
        <v>478296</v>
      </c>
      <c r="AH117" s="167">
        <v>1492704</v>
      </c>
      <c r="AI117" s="167">
        <v>786648.00000000012</v>
      </c>
      <c r="AJ117" s="167">
        <v>4274880</v>
      </c>
      <c r="AK117" s="167">
        <v>919800</v>
      </c>
      <c r="AL117" s="167">
        <v>140160</v>
      </c>
      <c r="AM117" s="167">
        <v>13140</v>
      </c>
      <c r="AN117" s="167">
        <v>48180</v>
      </c>
      <c r="AO117" s="167">
        <v>17031992.473317359</v>
      </c>
      <c r="AP117" s="167"/>
      <c r="AQ117" s="17" t="s">
        <v>328</v>
      </c>
      <c r="AR117" s="167">
        <v>34557324</v>
      </c>
    </row>
    <row r="118" spans="1:62">
      <c r="B118" s="166"/>
      <c r="F118" s="17" t="s">
        <v>329</v>
      </c>
      <c r="L118" s="167">
        <v>1484271.8742857145</v>
      </c>
      <c r="N118" s="17"/>
      <c r="O118" s="17"/>
      <c r="P118" s="169"/>
      <c r="R118" s="17"/>
      <c r="S118" s="17"/>
      <c r="T118" s="17"/>
      <c r="U118" s="170">
        <v>1484271.8742857145</v>
      </c>
      <c r="W118" s="120"/>
      <c r="X118" s="120"/>
      <c r="Y118" s="170"/>
      <c r="AA118" s="120"/>
      <c r="AB118" s="120"/>
      <c r="AC118" s="17" t="s">
        <v>330</v>
      </c>
      <c r="AD118" s="167">
        <v>108799.2</v>
      </c>
      <c r="AE118" s="167">
        <v>30034.285714285714</v>
      </c>
      <c r="AF118" s="167">
        <v>38293.714285714283</v>
      </c>
      <c r="AG118" s="167">
        <v>249502.32</v>
      </c>
      <c r="AH118" s="167">
        <v>303796.8</v>
      </c>
      <c r="AI118" s="167">
        <v>178234.71428571426</v>
      </c>
      <c r="AJ118" s="167">
        <v>255009.85714285713</v>
      </c>
      <c r="AK118" s="167">
        <v>121774.01142857142</v>
      </c>
      <c r="AL118" s="167">
        <v>198751.88571428572</v>
      </c>
      <c r="AM118" s="167">
        <v>75.085714285714275</v>
      </c>
      <c r="AN118" s="167"/>
      <c r="AO118" s="167"/>
      <c r="AP118" s="167"/>
    </row>
    <row r="119" spans="1:62">
      <c r="B119" s="166"/>
      <c r="F119" s="17" t="s">
        <v>331</v>
      </c>
      <c r="L119" s="167">
        <v>3220351.2</v>
      </c>
      <c r="N119" s="17"/>
      <c r="O119" s="17"/>
      <c r="P119" s="169"/>
      <c r="R119" s="17"/>
      <c r="S119" s="17"/>
      <c r="T119" s="17"/>
      <c r="U119" s="170">
        <v>3220351.2</v>
      </c>
      <c r="W119" s="120"/>
      <c r="X119" s="120"/>
      <c r="Y119" s="170"/>
      <c r="AA119" s="120"/>
      <c r="AB119" s="120"/>
      <c r="AC119" s="17" t="s">
        <v>330</v>
      </c>
      <c r="AD119" s="167">
        <v>2118956.4</v>
      </c>
      <c r="AE119" s="167">
        <v>796546.8</v>
      </c>
      <c r="AF119" s="167"/>
      <c r="AG119" s="167"/>
      <c r="AH119" s="167"/>
      <c r="AI119" s="167">
        <v>17520</v>
      </c>
      <c r="AJ119" s="167">
        <v>287328.00000000006</v>
      </c>
      <c r="AK119" s="167"/>
      <c r="AL119" s="167"/>
      <c r="AM119" s="167"/>
      <c r="AN119" s="167"/>
      <c r="AO119" s="167"/>
      <c r="AQ119" s="167"/>
    </row>
    <row r="120" spans="1:62">
      <c r="B120" s="166"/>
      <c r="F120" s="17" t="s">
        <v>332</v>
      </c>
      <c r="L120" s="167">
        <v>52560000</v>
      </c>
      <c r="N120" s="17"/>
      <c r="O120" s="17"/>
      <c r="P120" s="169"/>
      <c r="R120" s="17"/>
      <c r="S120" s="17"/>
      <c r="T120" s="17"/>
      <c r="U120" s="170">
        <v>52560000</v>
      </c>
      <c r="W120" s="120"/>
      <c r="X120" s="120"/>
      <c r="Y120" s="170"/>
      <c r="AA120" s="120"/>
      <c r="AB120" s="120"/>
      <c r="AC120" s="17" t="s">
        <v>333</v>
      </c>
      <c r="AD120" s="167"/>
      <c r="AE120" s="167"/>
      <c r="AJ120" s="167">
        <v>52560000</v>
      </c>
      <c r="AK120" s="167"/>
      <c r="AL120" s="167"/>
      <c r="AM120" s="167"/>
      <c r="AN120" s="167"/>
      <c r="AO120" s="167"/>
      <c r="AQ120" s="167"/>
    </row>
    <row r="121" spans="1:62">
      <c r="B121" s="166"/>
      <c r="F121" s="17" t="s">
        <v>334</v>
      </c>
      <c r="L121" s="167">
        <v>99190531.200000003</v>
      </c>
      <c r="N121" s="17"/>
      <c r="O121" s="17"/>
      <c r="P121" s="169"/>
      <c r="R121" s="17"/>
      <c r="S121" s="17"/>
      <c r="T121" s="17"/>
      <c r="U121" s="170">
        <v>99190531.200000003</v>
      </c>
      <c r="W121" s="120"/>
      <c r="X121" s="120"/>
      <c r="Y121" s="170"/>
      <c r="AA121" s="120"/>
      <c r="AB121" s="120"/>
      <c r="AC121" s="17" t="s">
        <v>333</v>
      </c>
      <c r="AD121" s="167">
        <v>52665120</v>
      </c>
      <c r="AE121" s="167">
        <v>15777811.200000001</v>
      </c>
      <c r="AF121" s="167"/>
      <c r="AG121" s="167"/>
      <c r="AH121" s="167">
        <v>30747600.000000004</v>
      </c>
      <c r="AI121" s="167"/>
      <c r="AJ121" s="167"/>
      <c r="AK121" s="167"/>
      <c r="AL121" s="167"/>
      <c r="AM121" s="167"/>
      <c r="AN121" s="167"/>
      <c r="AO121" s="167"/>
      <c r="AQ121" s="167"/>
    </row>
    <row r="122" spans="1:62">
      <c r="B122" s="172"/>
      <c r="L122" s="167">
        <v>0</v>
      </c>
      <c r="N122" s="17"/>
      <c r="O122" s="17"/>
      <c r="P122" s="169"/>
      <c r="R122" s="17"/>
      <c r="S122" s="17"/>
      <c r="T122" s="17"/>
      <c r="U122" s="170">
        <v>0</v>
      </c>
      <c r="W122" s="120"/>
      <c r="X122" s="120"/>
      <c r="Y122" s="170"/>
      <c r="AA122" s="120"/>
      <c r="AB122" s="120"/>
      <c r="AC122" s="17"/>
      <c r="AD122" s="167"/>
      <c r="AE122" s="167"/>
      <c r="AF122" s="167"/>
      <c r="AG122" s="167"/>
      <c r="AH122" s="167"/>
      <c r="AI122" s="167"/>
      <c r="AJ122" s="167"/>
      <c r="AK122" s="167"/>
      <c r="AL122" s="167"/>
      <c r="AM122" s="167"/>
      <c r="AN122" s="167"/>
      <c r="AO122" s="167"/>
      <c r="AQ122" s="167"/>
    </row>
    <row r="123" spans="1:62" ht="12" customHeight="1">
      <c r="B123" s="173" t="s">
        <v>335</v>
      </c>
      <c r="F123" s="17" t="s">
        <v>256</v>
      </c>
      <c r="L123" s="167">
        <v>6142400</v>
      </c>
      <c r="N123" s="17"/>
      <c r="O123" s="17"/>
      <c r="P123" s="169"/>
      <c r="R123" s="17"/>
      <c r="S123" s="17"/>
      <c r="T123" s="17"/>
      <c r="U123" s="170">
        <v>6142400</v>
      </c>
      <c r="W123" s="120"/>
      <c r="X123" s="120"/>
      <c r="Y123" s="170"/>
      <c r="AA123" s="120"/>
      <c r="AB123" s="120"/>
      <c r="AC123" s="17" t="s">
        <v>333</v>
      </c>
      <c r="AD123" s="167">
        <v>3602400</v>
      </c>
      <c r="AE123" s="167">
        <v>2540000</v>
      </c>
      <c r="AQ123" s="17"/>
      <c r="AR123" s="17"/>
    </row>
    <row r="124" spans="1:62">
      <c r="B124" s="173"/>
      <c r="F124" s="17" t="s">
        <v>336</v>
      </c>
      <c r="L124" s="167">
        <v>25515</v>
      </c>
      <c r="N124" s="17"/>
      <c r="O124" s="17"/>
      <c r="P124" s="169"/>
      <c r="R124" s="17"/>
      <c r="S124" s="17"/>
      <c r="T124" s="17"/>
      <c r="U124" s="170">
        <v>25515</v>
      </c>
      <c r="W124" s="120"/>
      <c r="X124" s="120"/>
      <c r="Y124" s="170"/>
      <c r="AA124" s="120"/>
      <c r="AB124" s="120"/>
      <c r="AC124" s="17" t="s">
        <v>333</v>
      </c>
      <c r="AD124" s="167">
        <v>25515</v>
      </c>
      <c r="AQ124" s="17"/>
      <c r="AR124" s="17"/>
    </row>
    <row r="125" spans="1:62">
      <c r="B125" s="173"/>
      <c r="F125" s="17" t="s">
        <v>143</v>
      </c>
      <c r="L125" s="167">
        <v>40814.376899999996</v>
      </c>
      <c r="N125" s="17"/>
      <c r="O125" s="17"/>
      <c r="P125" s="169"/>
      <c r="R125" s="17"/>
      <c r="S125" s="17"/>
      <c r="T125" s="17"/>
      <c r="U125" s="170">
        <v>40814.376899999996</v>
      </c>
      <c r="W125" s="120"/>
      <c r="X125" s="120"/>
      <c r="Y125" s="170"/>
      <c r="AA125" s="120"/>
      <c r="AB125" s="120"/>
      <c r="AC125" s="17" t="s">
        <v>333</v>
      </c>
      <c r="AD125" s="167">
        <v>40740.751221880644</v>
      </c>
      <c r="AE125" s="167">
        <v>73.625678119349004</v>
      </c>
      <c r="AQ125" s="17"/>
      <c r="AR125" s="17"/>
    </row>
    <row r="126" spans="1:62" s="16" customFormat="1">
      <c r="A126" s="17"/>
      <c r="B126" s="173"/>
      <c r="C126" s="115"/>
      <c r="D126" s="17"/>
      <c r="E126" s="17"/>
      <c r="F126" s="17" t="s">
        <v>159</v>
      </c>
      <c r="G126" s="17"/>
      <c r="H126" s="17"/>
      <c r="I126" s="17"/>
      <c r="J126" s="17"/>
      <c r="K126" s="17"/>
      <c r="L126" s="167">
        <v>28.303999999999998</v>
      </c>
      <c r="M126" s="116"/>
      <c r="N126" s="17"/>
      <c r="O126" s="17"/>
      <c r="P126" s="169"/>
      <c r="Q126" s="116"/>
      <c r="R126" s="17"/>
      <c r="S126" s="17"/>
      <c r="T126" s="17"/>
      <c r="U126" s="170">
        <v>28.303999999999998</v>
      </c>
      <c r="V126" s="118"/>
      <c r="W126" s="120"/>
      <c r="X126" s="120"/>
      <c r="Y126" s="170"/>
      <c r="Z126" s="118"/>
      <c r="AA126" s="120"/>
      <c r="AB126" s="120"/>
      <c r="AC126" s="17" t="s">
        <v>333</v>
      </c>
      <c r="AD126" s="167">
        <v>28.303999999999998</v>
      </c>
      <c r="AE126" s="16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</row>
    <row r="127" spans="1:62" s="16" customFormat="1">
      <c r="A127" s="17"/>
      <c r="B127" s="173"/>
      <c r="C127" s="115"/>
      <c r="D127" s="17"/>
      <c r="E127" s="17"/>
      <c r="F127" s="17" t="s">
        <v>337</v>
      </c>
      <c r="G127" s="17"/>
      <c r="H127" s="17"/>
      <c r="I127" s="17"/>
      <c r="J127" s="17"/>
      <c r="K127" s="17"/>
      <c r="L127" s="167">
        <v>9.9819999999999993</v>
      </c>
      <c r="M127" s="116"/>
      <c r="N127" s="17"/>
      <c r="O127" s="17"/>
      <c r="P127" s="169"/>
      <c r="Q127" s="116"/>
      <c r="R127" s="17"/>
      <c r="S127" s="17"/>
      <c r="T127" s="17"/>
      <c r="U127" s="170">
        <v>9.9819999999999993</v>
      </c>
      <c r="V127" s="118"/>
      <c r="W127" s="120"/>
      <c r="X127" s="120"/>
      <c r="Y127" s="170"/>
      <c r="Z127" s="118"/>
      <c r="AA127" s="120"/>
      <c r="AB127" s="120"/>
      <c r="AC127" s="17" t="s">
        <v>333</v>
      </c>
      <c r="AD127" s="167">
        <v>9.9819999999999993</v>
      </c>
      <c r="AE127" s="16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</row>
    <row r="128" spans="1:62" s="16" customFormat="1">
      <c r="A128" s="17"/>
      <c r="B128" s="173"/>
      <c r="C128" s="115"/>
      <c r="D128" s="17"/>
      <c r="E128" s="17"/>
      <c r="F128" s="17" t="s">
        <v>338</v>
      </c>
      <c r="G128" s="17"/>
      <c r="H128" s="17"/>
      <c r="I128" s="17"/>
      <c r="J128" s="17"/>
      <c r="K128" s="17"/>
      <c r="L128" s="167">
        <v>7501.8959999999997</v>
      </c>
      <c r="M128" s="116"/>
      <c r="N128" s="17"/>
      <c r="O128" s="17"/>
      <c r="P128" s="169"/>
      <c r="Q128" s="116"/>
      <c r="R128" s="17"/>
      <c r="S128" s="17"/>
      <c r="T128" s="17"/>
      <c r="U128" s="170">
        <v>7501.8959999999997</v>
      </c>
      <c r="V128" s="118"/>
      <c r="W128" s="120"/>
      <c r="X128" s="120"/>
      <c r="Y128" s="170"/>
      <c r="Z128" s="118"/>
      <c r="AA128" s="120"/>
      <c r="AB128" s="120"/>
      <c r="AC128" s="17" t="s">
        <v>325</v>
      </c>
      <c r="AD128" s="167">
        <v>7501.8959999999997</v>
      </c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</row>
    <row r="129" spans="1:62" s="16" customFormat="1">
      <c r="A129" s="17"/>
      <c r="B129" s="173"/>
      <c r="C129" s="115"/>
      <c r="D129" s="17"/>
      <c r="E129" s="17"/>
      <c r="F129" s="17" t="s">
        <v>149</v>
      </c>
      <c r="G129" s="17"/>
      <c r="H129" s="17"/>
      <c r="I129" s="17"/>
      <c r="J129" s="17"/>
      <c r="K129" s="17"/>
      <c r="L129" s="167">
        <v>2300.1</v>
      </c>
      <c r="M129" s="116"/>
      <c r="N129" s="17"/>
      <c r="O129" s="17"/>
      <c r="P129" s="169"/>
      <c r="Q129" s="116"/>
      <c r="R129" s="17"/>
      <c r="S129" s="17"/>
      <c r="T129" s="17"/>
      <c r="U129" s="170">
        <v>2300.1</v>
      </c>
      <c r="V129" s="118"/>
      <c r="W129" s="120"/>
      <c r="X129" s="120"/>
      <c r="Y129" s="170"/>
      <c r="Z129" s="118"/>
      <c r="AA129" s="120"/>
      <c r="AB129" s="120"/>
      <c r="AC129" s="17" t="s">
        <v>333</v>
      </c>
      <c r="AD129" s="167">
        <v>2300.1</v>
      </c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</row>
    <row r="130" spans="1:62" s="16" customFormat="1">
      <c r="A130" s="17"/>
      <c r="B130" s="173"/>
      <c r="C130" s="115"/>
      <c r="D130" s="17"/>
      <c r="E130" s="17"/>
      <c r="F130" s="17" t="s">
        <v>339</v>
      </c>
      <c r="G130" s="17"/>
      <c r="H130" s="17"/>
      <c r="I130" s="17"/>
      <c r="J130" s="17"/>
      <c r="K130" s="17"/>
      <c r="L130" s="167">
        <v>71171.100000000006</v>
      </c>
      <c r="M130" s="116"/>
      <c r="N130" s="17"/>
      <c r="O130" s="17"/>
      <c r="P130" s="169"/>
      <c r="Q130" s="116"/>
      <c r="R130" s="17"/>
      <c r="S130" s="17"/>
      <c r="T130" s="17"/>
      <c r="U130" s="170">
        <v>71171.100000000006</v>
      </c>
      <c r="V130" s="118"/>
      <c r="W130" s="120"/>
      <c r="X130" s="120"/>
      <c r="Y130" s="170"/>
      <c r="Z130" s="118"/>
      <c r="AA130" s="120"/>
      <c r="AB130" s="120"/>
      <c r="AC130" s="17" t="s">
        <v>333</v>
      </c>
      <c r="AD130" s="167">
        <v>71171.100000000006</v>
      </c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</row>
    <row r="131" spans="1:62" s="16" customFormat="1">
      <c r="A131" s="17"/>
      <c r="B131" s="173"/>
      <c r="C131" s="115"/>
      <c r="D131" s="17"/>
      <c r="E131" s="17"/>
      <c r="F131" s="17" t="s">
        <v>152</v>
      </c>
      <c r="G131" s="17"/>
      <c r="H131" s="17"/>
      <c r="I131" s="17"/>
      <c r="J131" s="17"/>
      <c r="K131" s="17"/>
      <c r="L131" s="167">
        <v>26553</v>
      </c>
      <c r="M131" s="116"/>
      <c r="N131" s="17"/>
      <c r="O131" s="17"/>
      <c r="P131" s="169"/>
      <c r="Q131" s="116"/>
      <c r="R131" s="17"/>
      <c r="S131" s="17"/>
      <c r="T131" s="17"/>
      <c r="U131" s="170">
        <v>26553</v>
      </c>
      <c r="V131" s="118"/>
      <c r="W131" s="120"/>
      <c r="X131" s="120"/>
      <c r="Y131" s="170"/>
      <c r="Z131" s="118"/>
      <c r="AA131" s="120"/>
      <c r="AB131" s="120"/>
      <c r="AC131" s="17" t="s">
        <v>333</v>
      </c>
      <c r="AD131" s="167">
        <v>26553</v>
      </c>
      <c r="AE131" s="16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</row>
    <row r="132" spans="1:62" s="16" customFormat="1">
      <c r="A132" s="17"/>
      <c r="B132" s="173"/>
      <c r="C132" s="115"/>
      <c r="D132" s="17"/>
      <c r="E132" s="17"/>
      <c r="F132" s="17" t="s">
        <v>340</v>
      </c>
      <c r="G132" s="17"/>
      <c r="H132" s="17"/>
      <c r="I132" s="17"/>
      <c r="J132" s="17"/>
      <c r="K132" s="17"/>
      <c r="L132" s="167">
        <v>20.4848</v>
      </c>
      <c r="M132" s="116"/>
      <c r="N132" s="17"/>
      <c r="O132" s="17"/>
      <c r="P132" s="169"/>
      <c r="Q132" s="116"/>
      <c r="R132" s="17"/>
      <c r="S132" s="17"/>
      <c r="T132" s="17"/>
      <c r="U132" s="170">
        <v>20.4848</v>
      </c>
      <c r="V132" s="118"/>
      <c r="W132" s="120"/>
      <c r="X132" s="120"/>
      <c r="Y132" s="170"/>
      <c r="Z132" s="118"/>
      <c r="AA132" s="120"/>
      <c r="AB132" s="120"/>
      <c r="AC132" s="17" t="s">
        <v>333</v>
      </c>
      <c r="AD132" s="17"/>
      <c r="AE132" s="167">
        <v>20.4848</v>
      </c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</row>
    <row r="133" spans="1:62" s="16" customFormat="1">
      <c r="A133" s="17"/>
      <c r="B133" s="173"/>
      <c r="C133" s="115"/>
      <c r="D133" s="17"/>
      <c r="E133" s="17"/>
      <c r="F133" s="17" t="s">
        <v>341</v>
      </c>
      <c r="G133" s="17"/>
      <c r="H133" s="17"/>
      <c r="I133" s="17"/>
      <c r="J133" s="17"/>
      <c r="K133" s="17"/>
      <c r="L133" s="167">
        <v>331695</v>
      </c>
      <c r="M133" s="116"/>
      <c r="N133" s="17"/>
      <c r="O133" s="17"/>
      <c r="P133" s="169"/>
      <c r="Q133" s="116"/>
      <c r="R133" s="17"/>
      <c r="S133" s="17"/>
      <c r="T133" s="17"/>
      <c r="U133" s="170">
        <v>331695</v>
      </c>
      <c r="V133" s="118"/>
      <c r="W133" s="120"/>
      <c r="X133" s="120"/>
      <c r="Y133" s="170"/>
      <c r="Z133" s="118"/>
      <c r="AA133" s="120"/>
      <c r="AB133" s="120"/>
      <c r="AC133" s="17" t="s">
        <v>333</v>
      </c>
      <c r="AD133" s="167">
        <v>254694.375</v>
      </c>
      <c r="AE133" s="167">
        <v>77000.625</v>
      </c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</row>
    <row r="134" spans="1:62" s="16" customFormat="1" ht="12.75" customHeight="1">
      <c r="A134" s="17"/>
      <c r="B134" s="173"/>
      <c r="C134" s="115"/>
      <c r="D134" s="17"/>
      <c r="E134" s="17"/>
      <c r="F134" s="17" t="s">
        <v>173</v>
      </c>
      <c r="G134" s="17"/>
      <c r="H134" s="17"/>
      <c r="I134" s="17"/>
      <c r="J134" s="17"/>
      <c r="K134" s="17"/>
      <c r="L134" s="167">
        <v>5265000</v>
      </c>
      <c r="M134" s="116"/>
      <c r="N134" s="17"/>
      <c r="O134" s="17"/>
      <c r="P134" s="169"/>
      <c r="Q134" s="116"/>
      <c r="R134" s="17"/>
      <c r="S134" s="17"/>
      <c r="T134" s="17"/>
      <c r="U134" s="170">
        <v>5265000</v>
      </c>
      <c r="V134" s="118"/>
      <c r="W134" s="120"/>
      <c r="X134" s="120"/>
      <c r="Y134" s="170"/>
      <c r="Z134" s="118"/>
      <c r="AA134" s="120"/>
      <c r="AB134" s="120"/>
      <c r="AC134" s="17" t="s">
        <v>325</v>
      </c>
      <c r="AD134" s="174">
        <v>3736451.6129032257</v>
      </c>
      <c r="AE134" s="167">
        <v>1528548.3870967745</v>
      </c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</row>
    <row r="135" spans="1:62" s="16" customFormat="1">
      <c r="A135" s="17"/>
      <c r="B135" s="173"/>
      <c r="C135" s="115"/>
      <c r="D135" s="17"/>
      <c r="E135" s="17"/>
      <c r="F135" s="17"/>
      <c r="G135" s="17"/>
      <c r="H135" s="17"/>
      <c r="I135" s="17"/>
      <c r="J135" s="17"/>
      <c r="K135" s="17"/>
      <c r="L135" s="167">
        <v>3743953.5089032259</v>
      </c>
      <c r="M135" s="116"/>
      <c r="N135" s="17"/>
      <c r="O135" s="17"/>
      <c r="P135" s="169"/>
      <c r="Q135" s="116"/>
      <c r="R135" s="17"/>
      <c r="S135" s="17"/>
      <c r="T135" s="17"/>
      <c r="U135" s="170">
        <v>3743953.5089032259</v>
      </c>
      <c r="V135" s="118"/>
      <c r="W135" s="120"/>
      <c r="X135" s="120"/>
      <c r="Y135" s="170"/>
      <c r="Z135" s="118"/>
      <c r="AA135" s="120"/>
      <c r="AB135" s="120"/>
      <c r="AC135" s="17"/>
      <c r="AD135" s="167">
        <v>3743953.5089032259</v>
      </c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</row>
    <row r="136" spans="1:62" s="16" customFormat="1">
      <c r="A136" s="17"/>
      <c r="B136" s="173"/>
      <c r="C136" s="115"/>
      <c r="D136" s="17"/>
      <c r="E136" s="17"/>
      <c r="F136" s="17" t="s">
        <v>342</v>
      </c>
      <c r="G136" s="17"/>
      <c r="H136" s="17"/>
      <c r="I136" s="17"/>
      <c r="J136" s="17"/>
      <c r="K136" s="17"/>
      <c r="L136" s="167">
        <v>47700</v>
      </c>
      <c r="M136" s="116"/>
      <c r="N136" s="17"/>
      <c r="O136" s="17"/>
      <c r="P136" s="169"/>
      <c r="Q136" s="116"/>
      <c r="R136" s="17"/>
      <c r="S136" s="17"/>
      <c r="T136" s="17"/>
      <c r="U136" s="170">
        <v>47700</v>
      </c>
      <c r="V136" s="118"/>
      <c r="W136" s="120"/>
      <c r="X136" s="120"/>
      <c r="Y136" s="170"/>
      <c r="Z136" s="118"/>
      <c r="AA136" s="120"/>
      <c r="AB136" s="120"/>
      <c r="AC136" s="17" t="s">
        <v>333</v>
      </c>
      <c r="AD136" s="167"/>
      <c r="AE136" s="167">
        <v>47700</v>
      </c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</row>
    <row r="137" spans="1:62" s="16" customFormat="1">
      <c r="A137" s="17"/>
      <c r="B137" s="172"/>
      <c r="C137" s="115"/>
      <c r="D137" s="17"/>
      <c r="E137" s="17"/>
      <c r="F137" s="17"/>
      <c r="G137" s="17"/>
      <c r="H137" s="17"/>
      <c r="I137" s="17"/>
      <c r="J137" s="17"/>
      <c r="K137" s="17"/>
      <c r="L137" s="167">
        <v>0</v>
      </c>
      <c r="M137" s="116"/>
      <c r="N137" s="17"/>
      <c r="O137" s="17"/>
      <c r="P137" s="169"/>
      <c r="Q137" s="116"/>
      <c r="R137" s="17"/>
      <c r="S137" s="17"/>
      <c r="T137" s="17"/>
      <c r="U137" s="170">
        <v>0</v>
      </c>
      <c r="V137" s="118"/>
      <c r="W137" s="120"/>
      <c r="X137" s="120"/>
      <c r="Y137" s="170"/>
      <c r="Z137" s="118"/>
      <c r="AA137" s="120"/>
      <c r="AB137" s="120"/>
      <c r="AC137" s="17"/>
      <c r="AD137" s="16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</row>
    <row r="138" spans="1:62" s="16" customFormat="1" ht="12" customHeight="1">
      <c r="A138" s="17"/>
      <c r="B138" s="173" t="s">
        <v>343</v>
      </c>
      <c r="C138" s="115"/>
      <c r="D138" s="17"/>
      <c r="E138" s="17"/>
      <c r="F138" s="17" t="s">
        <v>344</v>
      </c>
      <c r="G138" s="17"/>
      <c r="H138" s="17"/>
      <c r="I138" s="17"/>
      <c r="J138" s="17"/>
      <c r="K138" s="17"/>
      <c r="L138" s="167">
        <v>151741.77119999999</v>
      </c>
      <c r="M138" s="116"/>
      <c r="N138" s="17"/>
      <c r="O138" s="17"/>
      <c r="P138" s="169"/>
      <c r="Q138" s="116"/>
      <c r="R138" s="17"/>
      <c r="S138" s="17"/>
      <c r="T138" s="17"/>
      <c r="U138" s="170">
        <v>151741.77119999999</v>
      </c>
      <c r="V138" s="118"/>
      <c r="W138" s="120"/>
      <c r="X138" s="120"/>
      <c r="Y138" s="170"/>
      <c r="Z138" s="118"/>
      <c r="AA138" s="120"/>
      <c r="AB138" s="120"/>
      <c r="AC138" s="17" t="s">
        <v>330</v>
      </c>
      <c r="AD138" s="167">
        <v>52665.120000000003</v>
      </c>
      <c r="AE138" s="167">
        <v>15768</v>
      </c>
      <c r="AF138" s="17"/>
      <c r="AG138" s="17"/>
      <c r="AH138" s="167">
        <v>30747.600000000002</v>
      </c>
      <c r="AI138" s="17"/>
      <c r="AJ138" s="167">
        <v>52560</v>
      </c>
      <c r="AK138" s="167"/>
      <c r="AL138" s="167">
        <v>1.0511999999999999</v>
      </c>
      <c r="AM138" s="167"/>
      <c r="AN138" s="167"/>
      <c r="AO138" s="167"/>
      <c r="AP138" s="17"/>
      <c r="AQ138" s="16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</row>
    <row r="139" spans="1:62" s="16" customFormat="1">
      <c r="A139" s="17"/>
      <c r="B139" s="173"/>
      <c r="C139" s="115"/>
      <c r="D139" s="17"/>
      <c r="E139" s="17"/>
      <c r="F139" s="17" t="s">
        <v>345</v>
      </c>
      <c r="G139" s="17"/>
      <c r="H139" s="17"/>
      <c r="I139" s="17"/>
      <c r="J139" s="17"/>
      <c r="K139" s="17"/>
      <c r="L139" s="167">
        <v>72.848159999999993</v>
      </c>
      <c r="M139" s="116"/>
      <c r="N139" s="17"/>
      <c r="O139" s="17"/>
      <c r="P139" s="169"/>
      <c r="Q139" s="116"/>
      <c r="R139" s="17"/>
      <c r="S139" s="17"/>
      <c r="T139" s="17"/>
      <c r="U139" s="170">
        <v>72.848159999999993</v>
      </c>
      <c r="V139" s="118"/>
      <c r="W139" s="120"/>
      <c r="X139" s="120"/>
      <c r="Y139" s="170"/>
      <c r="Z139" s="118"/>
      <c r="AA139" s="120"/>
      <c r="AB139" s="120"/>
      <c r="AC139" s="17" t="s">
        <v>333</v>
      </c>
      <c r="AD139" s="167"/>
      <c r="AE139" s="167"/>
      <c r="AF139" s="17"/>
      <c r="AG139" s="17"/>
      <c r="AH139" s="167"/>
      <c r="AI139" s="17"/>
      <c r="AJ139" s="167">
        <v>72.848159999999993</v>
      </c>
      <c r="AK139" s="167"/>
      <c r="AL139" s="167"/>
      <c r="AM139" s="167"/>
      <c r="AN139" s="167"/>
      <c r="AO139" s="167"/>
      <c r="AP139" s="17"/>
      <c r="AQ139" s="16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</row>
    <row r="140" spans="1:62" s="16" customFormat="1">
      <c r="A140" s="17"/>
      <c r="B140" s="173"/>
      <c r="C140" s="115"/>
      <c r="D140" s="17"/>
      <c r="E140" s="17"/>
      <c r="F140" s="17"/>
      <c r="G140" s="17"/>
      <c r="H140" s="17"/>
      <c r="I140" s="17"/>
      <c r="J140" s="17"/>
      <c r="K140" s="17"/>
      <c r="L140" s="167">
        <v>0</v>
      </c>
      <c r="M140" s="116"/>
      <c r="N140" s="17"/>
      <c r="O140" s="17"/>
      <c r="P140" s="169"/>
      <c r="Q140" s="116"/>
      <c r="R140" s="17"/>
      <c r="S140" s="17"/>
      <c r="T140" s="17"/>
      <c r="U140" s="170">
        <v>0</v>
      </c>
      <c r="V140" s="118"/>
      <c r="W140" s="120"/>
      <c r="X140" s="120"/>
      <c r="Y140" s="170"/>
      <c r="Z140" s="118"/>
      <c r="AA140" s="120"/>
      <c r="AB140" s="120"/>
      <c r="AC140" s="17"/>
      <c r="AD140" s="167"/>
      <c r="AE140" s="167"/>
      <c r="AF140" s="167"/>
      <c r="AG140" s="167"/>
      <c r="AH140" s="167"/>
      <c r="AI140" s="167"/>
      <c r="AJ140" s="167"/>
      <c r="AK140" s="167"/>
      <c r="AL140" s="167"/>
      <c r="AM140" s="167"/>
      <c r="AN140" s="167"/>
      <c r="AO140" s="167"/>
      <c r="AP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</row>
    <row r="141" spans="1:62" s="16" customFormat="1">
      <c r="A141" s="17"/>
      <c r="B141" s="173"/>
      <c r="C141" s="115"/>
      <c r="D141" s="17"/>
      <c r="E141" s="17"/>
      <c r="F141" s="17" t="s">
        <v>250</v>
      </c>
      <c r="G141" s="17"/>
      <c r="H141" s="17"/>
      <c r="I141" s="17"/>
      <c r="J141" s="17"/>
      <c r="K141" s="17"/>
      <c r="L141" s="167">
        <v>0.14938829232676051</v>
      </c>
      <c r="M141" s="116"/>
      <c r="N141" s="17"/>
      <c r="O141" s="17"/>
      <c r="P141" s="169"/>
      <c r="Q141" s="116"/>
      <c r="R141" s="17"/>
      <c r="S141" s="17"/>
      <c r="T141" s="17"/>
      <c r="U141" s="170">
        <v>0.14938829232676051</v>
      </c>
      <c r="V141" s="118"/>
      <c r="W141" s="120"/>
      <c r="X141" s="120"/>
      <c r="Y141" s="170"/>
      <c r="Z141" s="118"/>
      <c r="AA141" s="120"/>
      <c r="AB141" s="120"/>
      <c r="AC141" s="17" t="s">
        <v>333</v>
      </c>
      <c r="AD141" s="167">
        <v>0.14938829232676051</v>
      </c>
      <c r="AE141" s="167"/>
      <c r="AF141" s="167"/>
      <c r="AG141" s="167"/>
      <c r="AH141" s="167"/>
      <c r="AI141" s="167"/>
      <c r="AJ141" s="167"/>
      <c r="AK141" s="167"/>
      <c r="AL141" s="167"/>
      <c r="AM141" s="167"/>
      <c r="AN141" s="167"/>
      <c r="AO141" s="167"/>
      <c r="AP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</row>
    <row r="142" spans="1:62">
      <c r="B142" s="173"/>
      <c r="F142" s="17" t="s">
        <v>346</v>
      </c>
      <c r="L142" s="167">
        <v>3.5638412200816894</v>
      </c>
      <c r="N142" s="17"/>
      <c r="O142" s="17"/>
      <c r="P142" s="169"/>
      <c r="R142" s="17"/>
      <c r="S142" s="17"/>
      <c r="T142" s="17"/>
      <c r="U142" s="170">
        <v>3.5638412200816894</v>
      </c>
      <c r="W142" s="120"/>
      <c r="X142" s="120"/>
      <c r="Y142" s="170"/>
      <c r="AA142" s="120"/>
      <c r="AB142" s="120"/>
      <c r="AC142" s="17" t="s">
        <v>333</v>
      </c>
      <c r="AD142" s="167">
        <v>3.5550498154816892</v>
      </c>
      <c r="AE142" s="167">
        <v>8.7914046000000003E-3</v>
      </c>
      <c r="AF142" s="167"/>
      <c r="AG142" s="167"/>
      <c r="AH142" s="167"/>
      <c r="AI142" s="167"/>
      <c r="AJ142" s="167"/>
      <c r="AK142" s="167"/>
      <c r="AL142" s="167"/>
      <c r="AM142" s="167"/>
      <c r="AN142" s="167"/>
      <c r="AO142" s="167"/>
    </row>
    <row r="143" spans="1:62">
      <c r="B143" s="173"/>
      <c r="F143" s="17" t="s">
        <v>347</v>
      </c>
      <c r="L143" s="167">
        <v>456.82738094399991</v>
      </c>
      <c r="N143" s="17"/>
      <c r="O143" s="17"/>
      <c r="P143" s="169"/>
      <c r="R143" s="17"/>
      <c r="S143" s="17"/>
      <c r="T143" s="17"/>
      <c r="U143" s="170">
        <v>456.82738094399991</v>
      </c>
      <c r="W143" s="120"/>
      <c r="X143" s="120"/>
      <c r="Y143" s="170"/>
      <c r="AA143" s="120"/>
      <c r="AB143" s="120"/>
      <c r="AC143" s="17" t="s">
        <v>333</v>
      </c>
      <c r="AD143" s="167"/>
      <c r="AE143" s="167">
        <v>0.17582809199999996</v>
      </c>
      <c r="AF143" s="167"/>
      <c r="AG143" s="167"/>
      <c r="AH143" s="167"/>
      <c r="AI143" s="167"/>
      <c r="AJ143" s="167"/>
      <c r="AK143" s="167">
        <v>230.90264999999999</v>
      </c>
      <c r="AL143" s="167">
        <v>225.74890285199993</v>
      </c>
      <c r="AM143" s="167"/>
      <c r="AN143" s="167"/>
      <c r="AO143" s="167"/>
    </row>
    <row r="144" spans="1:62">
      <c r="B144" s="173"/>
      <c r="F144" s="17" t="s">
        <v>348</v>
      </c>
      <c r="L144" s="167">
        <v>770.44747606107023</v>
      </c>
      <c r="N144" s="17"/>
      <c r="O144" s="17"/>
      <c r="P144" s="169"/>
      <c r="R144" s="17"/>
      <c r="S144" s="17"/>
      <c r="T144" s="17"/>
      <c r="U144" s="170">
        <v>770.44747606107023</v>
      </c>
      <c r="W144" s="120"/>
      <c r="X144" s="120"/>
      <c r="Y144" s="170"/>
      <c r="AA144" s="120"/>
      <c r="AB144" s="120"/>
      <c r="AC144" s="17" t="s">
        <v>333</v>
      </c>
      <c r="AD144" s="167">
        <v>673.27078265192074</v>
      </c>
      <c r="AE144" s="167">
        <v>97.176693409149451</v>
      </c>
      <c r="AF144" s="167"/>
      <c r="AG144" s="167"/>
      <c r="AH144" s="167"/>
      <c r="AI144" s="167"/>
      <c r="AJ144" s="167"/>
      <c r="AK144" s="167"/>
      <c r="AL144" s="167"/>
      <c r="AM144" s="167"/>
      <c r="AN144" s="167"/>
      <c r="AO144" s="167"/>
    </row>
    <row r="145" spans="2:51">
      <c r="B145" s="173"/>
      <c r="F145" s="17" t="s">
        <v>349</v>
      </c>
      <c r="L145" s="167">
        <v>130.46520021498588</v>
      </c>
      <c r="N145" s="17"/>
      <c r="O145" s="17"/>
      <c r="P145" s="169"/>
      <c r="R145" s="17"/>
      <c r="S145" s="17"/>
      <c r="T145" s="17"/>
      <c r="U145" s="170">
        <v>130.46520021498588</v>
      </c>
      <c r="W145" s="120"/>
      <c r="X145" s="120"/>
      <c r="Y145" s="170"/>
      <c r="AA145" s="120"/>
      <c r="AB145" s="120"/>
      <c r="AC145" s="17" t="s">
        <v>333</v>
      </c>
      <c r="AD145" s="167">
        <v>116.37988845088485</v>
      </c>
      <c r="AE145" s="167">
        <v>14.085311764101041</v>
      </c>
      <c r="AF145" s="167"/>
      <c r="AG145" s="167"/>
      <c r="AH145" s="167"/>
      <c r="AI145" s="167"/>
      <c r="AJ145" s="167"/>
      <c r="AK145" s="167"/>
      <c r="AL145" s="167"/>
      <c r="AM145" s="167"/>
      <c r="AN145" s="167"/>
      <c r="AO145" s="167"/>
    </row>
    <row r="146" spans="2:51">
      <c r="B146" s="173"/>
      <c r="C146" s="17"/>
      <c r="F146" s="17" t="s">
        <v>350</v>
      </c>
      <c r="L146" s="167">
        <v>1.3</v>
      </c>
      <c r="N146" s="17"/>
      <c r="O146" s="17"/>
      <c r="P146" s="169"/>
      <c r="R146" s="17"/>
      <c r="S146" s="17"/>
      <c r="T146" s="17"/>
      <c r="U146" s="170">
        <v>1.3</v>
      </c>
      <c r="W146" s="120"/>
      <c r="X146" s="120"/>
      <c r="Y146" s="170"/>
      <c r="AA146" s="120"/>
      <c r="AB146" s="120"/>
      <c r="AC146" s="17" t="s">
        <v>333</v>
      </c>
      <c r="AD146" s="175"/>
      <c r="AE146" s="116"/>
      <c r="AF146" s="116"/>
      <c r="AG146" s="116"/>
      <c r="AH146" s="116"/>
      <c r="AI146" s="116"/>
      <c r="AJ146" s="116"/>
      <c r="AK146" s="116"/>
      <c r="AL146" s="116"/>
      <c r="AM146" s="116"/>
      <c r="AN146" s="116"/>
      <c r="AO146" s="116">
        <v>1.3</v>
      </c>
      <c r="AP146" s="116"/>
      <c r="AY146" s="17"/>
    </row>
    <row r="147" spans="2:51">
      <c r="B147" s="173"/>
      <c r="C147" s="17"/>
      <c r="L147" s="167">
        <v>0</v>
      </c>
      <c r="N147" s="17"/>
      <c r="O147" s="17"/>
      <c r="P147" s="169"/>
      <c r="R147" s="17"/>
      <c r="S147" s="17"/>
      <c r="T147" s="17"/>
      <c r="U147" s="170">
        <v>0</v>
      </c>
      <c r="W147" s="120"/>
      <c r="X147" s="120"/>
      <c r="Y147" s="170"/>
      <c r="AA147" s="120"/>
      <c r="AB147" s="120"/>
      <c r="AC147" s="17"/>
      <c r="AD147" s="175"/>
      <c r="AE147" s="116"/>
      <c r="AF147" s="116"/>
      <c r="AG147" s="116"/>
      <c r="AH147" s="116"/>
      <c r="AI147" s="116"/>
      <c r="AJ147" s="116"/>
      <c r="AK147" s="116"/>
      <c r="AL147" s="116"/>
      <c r="AM147" s="116"/>
      <c r="AN147" s="116"/>
      <c r="AO147" s="116"/>
      <c r="AP147" s="116"/>
      <c r="AY147" s="17"/>
    </row>
    <row r="148" spans="2:51">
      <c r="B148" s="173"/>
      <c r="C148" s="17"/>
      <c r="F148" s="17" t="s">
        <v>351</v>
      </c>
      <c r="L148" s="167">
        <v>15971484.1</v>
      </c>
      <c r="N148" s="17"/>
      <c r="O148" s="17"/>
      <c r="P148" s="169"/>
      <c r="R148" s="17"/>
      <c r="S148" s="17"/>
      <c r="T148" s="17"/>
      <c r="U148" s="170">
        <v>15971484.1</v>
      </c>
      <c r="W148" s="120"/>
      <c r="X148" s="120"/>
      <c r="Y148" s="170"/>
      <c r="AA148" s="120"/>
      <c r="AB148" s="120"/>
      <c r="AC148" s="17" t="s">
        <v>333</v>
      </c>
      <c r="AD148" s="116"/>
      <c r="AE148" s="116"/>
      <c r="AF148" s="116"/>
      <c r="AG148" s="116"/>
      <c r="AH148" s="116"/>
      <c r="AI148" s="116"/>
      <c r="AJ148" s="167">
        <v>333148.52999999933</v>
      </c>
      <c r="AK148" s="167"/>
      <c r="AL148" s="167"/>
      <c r="AM148" s="167"/>
      <c r="AN148" s="167"/>
      <c r="AO148" s="167">
        <v>15638335.57</v>
      </c>
      <c r="AP148" s="167"/>
      <c r="AY148" s="17"/>
    </row>
    <row r="149" spans="2:51">
      <c r="B149" s="173"/>
      <c r="C149" s="17"/>
      <c r="F149" s="17" t="s">
        <v>352</v>
      </c>
      <c r="L149" s="167">
        <v>500</v>
      </c>
      <c r="N149" s="17"/>
      <c r="O149" s="17"/>
      <c r="P149" s="169"/>
      <c r="R149" s="17"/>
      <c r="S149" s="17"/>
      <c r="T149" s="17"/>
      <c r="U149" s="170">
        <v>500</v>
      </c>
      <c r="W149" s="120"/>
      <c r="X149" s="120"/>
      <c r="Y149" s="170"/>
      <c r="AA149" s="120"/>
      <c r="AB149" s="120"/>
      <c r="AC149" s="17" t="s">
        <v>333</v>
      </c>
      <c r="AD149" s="116"/>
      <c r="AE149" s="116"/>
      <c r="AF149" s="116"/>
      <c r="AG149" s="116"/>
      <c r="AH149" s="116"/>
      <c r="AI149" s="176">
        <v>500</v>
      </c>
      <c r="AJ149" s="116"/>
      <c r="AK149" s="116"/>
      <c r="AL149" s="116"/>
      <c r="AM149" s="116"/>
      <c r="AN149" s="116"/>
      <c r="AO149" s="116"/>
      <c r="AP149" s="116"/>
      <c r="AY149" s="17"/>
    </row>
    <row r="150" spans="2:51">
      <c r="B150" s="173"/>
      <c r="C150" s="17"/>
      <c r="F150" s="17" t="s">
        <v>353</v>
      </c>
      <c r="L150" s="167">
        <v>27313.518816</v>
      </c>
      <c r="N150" s="17"/>
      <c r="O150" s="17"/>
      <c r="P150" s="169"/>
      <c r="R150" s="17"/>
      <c r="S150" s="17"/>
      <c r="T150" s="17"/>
      <c r="U150" s="170">
        <v>27313.518816</v>
      </c>
      <c r="W150" s="120"/>
      <c r="X150" s="120"/>
      <c r="Y150" s="170"/>
      <c r="AA150" s="120"/>
      <c r="AB150" s="120"/>
      <c r="AC150" s="17" t="s">
        <v>333</v>
      </c>
      <c r="AD150" s="167">
        <v>9479.7216000000008</v>
      </c>
      <c r="AE150" s="167">
        <v>2838.24</v>
      </c>
      <c r="AF150" s="167"/>
      <c r="AG150" s="167"/>
      <c r="AH150" s="167">
        <v>5534.5680000000002</v>
      </c>
      <c r="AI150" s="167"/>
      <c r="AJ150" s="167">
        <v>9460.7999999999993</v>
      </c>
      <c r="AK150" s="167"/>
      <c r="AL150" s="167">
        <v>0.18921599999999997</v>
      </c>
      <c r="AM150" s="167"/>
      <c r="AN150" s="167"/>
      <c r="AO150" s="167"/>
      <c r="AP150" s="116"/>
      <c r="AY150" s="17"/>
    </row>
    <row r="151" spans="2:51">
      <c r="B151" s="173"/>
      <c r="C151" s="17"/>
      <c r="F151" s="17" t="s">
        <v>354</v>
      </c>
      <c r="G151" s="17">
        <v>5.6000000000000001E-2</v>
      </c>
      <c r="H151" s="17" t="s">
        <v>355</v>
      </c>
      <c r="J151" s="17" t="s">
        <v>355</v>
      </c>
      <c r="L151" s="167">
        <v>294840</v>
      </c>
      <c r="N151" s="17"/>
      <c r="O151" s="17"/>
      <c r="P151" s="169"/>
      <c r="R151" s="17"/>
      <c r="S151" s="17"/>
      <c r="T151" s="17"/>
      <c r="U151" s="170">
        <v>294840</v>
      </c>
      <c r="W151" s="120"/>
      <c r="X151" s="120"/>
      <c r="Y151" s="170"/>
      <c r="AA151" s="120"/>
      <c r="AB151" s="120"/>
      <c r="AC151" s="17" t="s">
        <v>333</v>
      </c>
      <c r="AD151" s="167">
        <v>209241.29032258064</v>
      </c>
      <c r="AE151" s="167">
        <v>85598.709677419378</v>
      </c>
      <c r="AF151" s="167"/>
      <c r="AG151" s="167"/>
      <c r="AH151" s="167"/>
      <c r="AI151" s="167"/>
      <c r="AJ151" s="167"/>
      <c r="AK151" s="167"/>
      <c r="AL151" s="167"/>
      <c r="AM151" s="167"/>
      <c r="AN151" s="167"/>
      <c r="AO151" s="167"/>
      <c r="AP151" s="116"/>
      <c r="AY151" s="17"/>
    </row>
    <row r="152" spans="2:51">
      <c r="B152" s="173"/>
      <c r="C152" s="17"/>
      <c r="F152" s="17" t="s">
        <v>356</v>
      </c>
      <c r="G152" s="17">
        <v>0.05</v>
      </c>
      <c r="H152" s="17" t="s">
        <v>357</v>
      </c>
      <c r="L152" s="167"/>
      <c r="N152" s="17"/>
      <c r="O152" s="17"/>
      <c r="P152" s="169"/>
      <c r="R152" s="17"/>
      <c r="S152" s="17"/>
      <c r="T152" s="17"/>
      <c r="U152" s="170"/>
      <c r="W152" s="120"/>
      <c r="X152" s="120"/>
      <c r="Y152" s="170"/>
      <c r="AA152" s="120"/>
      <c r="AB152" s="120"/>
      <c r="AC152" s="17"/>
      <c r="AD152" s="167"/>
      <c r="AE152" s="167"/>
      <c r="AF152" s="167"/>
      <c r="AG152" s="167"/>
      <c r="AH152" s="167"/>
      <c r="AI152" s="167"/>
      <c r="AJ152" s="167"/>
      <c r="AK152" s="167"/>
      <c r="AL152" s="167"/>
      <c r="AM152" s="167"/>
      <c r="AN152" s="167"/>
      <c r="AO152" s="167"/>
      <c r="AP152" s="116"/>
      <c r="AY152" s="17"/>
    </row>
    <row r="153" spans="2:51">
      <c r="B153" s="173"/>
      <c r="C153" s="17"/>
      <c r="L153" s="167"/>
      <c r="N153" s="17"/>
      <c r="O153" s="17"/>
      <c r="P153" s="169"/>
      <c r="R153" s="17"/>
      <c r="S153" s="17"/>
      <c r="T153" s="17"/>
      <c r="U153" s="170"/>
      <c r="W153" s="120"/>
      <c r="X153" s="120"/>
      <c r="Y153" s="170"/>
      <c r="AA153" s="120"/>
      <c r="AB153" s="120"/>
      <c r="AC153" s="17"/>
      <c r="AD153" s="167"/>
      <c r="AE153" s="167"/>
      <c r="AF153" s="167"/>
      <c r="AG153" s="167"/>
      <c r="AH153" s="167"/>
      <c r="AI153" s="167"/>
      <c r="AJ153" s="167"/>
      <c r="AK153" s="167"/>
      <c r="AL153" s="167"/>
      <c r="AM153" s="167"/>
      <c r="AN153" s="167"/>
      <c r="AO153" s="167"/>
      <c r="AP153" s="116"/>
      <c r="AY153" s="17"/>
    </row>
    <row r="154" spans="2:51">
      <c r="B154" s="173"/>
      <c r="C154" s="17"/>
      <c r="F154" s="17" t="s">
        <v>358</v>
      </c>
      <c r="L154" s="167">
        <v>2276.1265680000006</v>
      </c>
      <c r="N154" s="17"/>
      <c r="O154" s="17"/>
      <c r="P154" s="169"/>
      <c r="R154" s="17"/>
      <c r="S154" s="17"/>
      <c r="T154" s="17"/>
      <c r="U154" s="170">
        <v>2276.1265680000006</v>
      </c>
      <c r="W154" s="120"/>
      <c r="X154" s="120"/>
      <c r="Y154" s="170"/>
      <c r="AA154" s="120"/>
      <c r="AB154" s="120"/>
      <c r="AC154" s="17" t="s">
        <v>333</v>
      </c>
      <c r="AD154" s="167">
        <v>789.97680000000003</v>
      </c>
      <c r="AE154" s="167">
        <v>236.52</v>
      </c>
      <c r="AF154" s="167"/>
      <c r="AG154" s="167"/>
      <c r="AH154" s="167">
        <v>461.21400000000006</v>
      </c>
      <c r="AI154" s="167"/>
      <c r="AJ154" s="167">
        <v>788.4</v>
      </c>
      <c r="AK154" s="167"/>
      <c r="AL154" s="167">
        <v>1.5767999999999997E-2</v>
      </c>
      <c r="AM154" s="167"/>
      <c r="AN154" s="167"/>
      <c r="AO154" s="167"/>
      <c r="AP154" s="167"/>
      <c r="AY154" s="17"/>
    </row>
    <row r="155" spans="2:51">
      <c r="B155" s="173"/>
      <c r="C155" s="17"/>
      <c r="F155" s="17" t="s">
        <v>359</v>
      </c>
      <c r="L155" s="167">
        <v>7177.3857777599997</v>
      </c>
      <c r="N155" s="17"/>
      <c r="O155" s="17"/>
      <c r="P155" s="169"/>
      <c r="R155" s="17"/>
      <c r="S155" s="17"/>
      <c r="T155" s="17"/>
      <c r="U155" s="170">
        <v>7177.3857777599997</v>
      </c>
      <c r="W155" s="120"/>
      <c r="X155" s="120"/>
      <c r="Y155" s="170"/>
      <c r="AA155" s="120"/>
      <c r="AB155" s="120"/>
      <c r="AC155" s="17" t="s">
        <v>333</v>
      </c>
      <c r="AD155" s="167">
        <v>2491.060176</v>
      </c>
      <c r="AE155" s="167">
        <v>745.82640000000004</v>
      </c>
      <c r="AF155" s="167"/>
      <c r="AG155" s="167"/>
      <c r="AH155" s="167">
        <v>1454.36148</v>
      </c>
      <c r="AI155" s="167"/>
      <c r="AJ155" s="167">
        <v>2486.0880000000002</v>
      </c>
      <c r="AK155" s="167"/>
      <c r="AL155" s="167">
        <v>4.9721759999999997E-2</v>
      </c>
      <c r="AM155" s="167"/>
      <c r="AN155" s="167"/>
      <c r="AO155" s="167"/>
      <c r="AP155" s="116"/>
      <c r="AY155" s="17"/>
    </row>
    <row r="156" spans="2:51">
      <c r="B156" s="173"/>
      <c r="C156" s="17"/>
      <c r="F156" s="17" t="s">
        <v>360</v>
      </c>
      <c r="L156" s="167">
        <v>60.696708479999998</v>
      </c>
      <c r="N156" s="17"/>
      <c r="O156" s="17"/>
      <c r="P156" s="169"/>
      <c r="R156" s="17"/>
      <c r="S156" s="17"/>
      <c r="T156" s="17"/>
      <c r="U156" s="170">
        <v>60.696708479999998</v>
      </c>
      <c r="W156" s="120"/>
      <c r="X156" s="120"/>
      <c r="Y156" s="170"/>
      <c r="AA156" s="120"/>
      <c r="AB156" s="120"/>
      <c r="AC156" s="17" t="s">
        <v>333</v>
      </c>
      <c r="AD156" s="167">
        <v>21.066047999999999</v>
      </c>
      <c r="AE156" s="167">
        <v>6.3071999999999999</v>
      </c>
      <c r="AF156" s="167"/>
      <c r="AG156" s="167"/>
      <c r="AH156" s="167">
        <v>12.29904</v>
      </c>
      <c r="AI156" s="167"/>
      <c r="AJ156" s="167">
        <v>21.024000000000001</v>
      </c>
      <c r="AK156" s="167"/>
      <c r="AL156" s="167">
        <v>4.2047999999999999E-4</v>
      </c>
      <c r="AM156" s="167"/>
      <c r="AN156" s="167"/>
      <c r="AO156" s="167"/>
      <c r="AP156" s="116"/>
      <c r="AY156" s="17"/>
    </row>
    <row r="157" spans="2:51">
      <c r="B157" s="173"/>
      <c r="C157" s="17"/>
      <c r="F157" s="17" t="s">
        <v>256</v>
      </c>
      <c r="L157" s="167">
        <v>242.78683391999999</v>
      </c>
      <c r="N157" s="17"/>
      <c r="O157" s="17"/>
      <c r="P157" s="169"/>
      <c r="R157" s="17"/>
      <c r="S157" s="17"/>
      <c r="T157" s="17"/>
      <c r="U157" s="170">
        <v>242.78683391999999</v>
      </c>
      <c r="W157" s="120"/>
      <c r="X157" s="120"/>
      <c r="Y157" s="170"/>
      <c r="AA157" s="120"/>
      <c r="AB157" s="120"/>
      <c r="AC157" s="17" t="s">
        <v>333</v>
      </c>
      <c r="AD157" s="167">
        <v>84.264191999999994</v>
      </c>
      <c r="AE157" s="167">
        <v>25.2288</v>
      </c>
      <c r="AF157" s="167"/>
      <c r="AG157" s="167"/>
      <c r="AH157" s="167">
        <v>49.196159999999999</v>
      </c>
      <c r="AI157" s="167"/>
      <c r="AJ157" s="167">
        <v>84.096000000000004</v>
      </c>
      <c r="AK157" s="167"/>
      <c r="AL157" s="167">
        <v>1.6819199999999999E-3</v>
      </c>
      <c r="AM157" s="167"/>
      <c r="AN157" s="167"/>
      <c r="AO157" s="167"/>
      <c r="AP157" s="116"/>
      <c r="AY157" s="17"/>
    </row>
    <row r="158" spans="2:51">
      <c r="B158" s="173"/>
      <c r="C158" s="17"/>
      <c r="F158" s="17" t="s">
        <v>259</v>
      </c>
      <c r="L158" s="167">
        <v>30.348354239999999</v>
      </c>
      <c r="N158" s="17"/>
      <c r="O158" s="17"/>
      <c r="P158" s="169"/>
      <c r="R158" s="17"/>
      <c r="S158" s="17"/>
      <c r="T158" s="17"/>
      <c r="U158" s="170">
        <v>30.348354239999999</v>
      </c>
      <c r="W158" s="120"/>
      <c r="X158" s="120"/>
      <c r="Y158" s="170"/>
      <c r="AA158" s="120"/>
      <c r="AB158" s="120"/>
      <c r="AC158" s="17" t="s">
        <v>333</v>
      </c>
      <c r="AD158" s="167">
        <v>10.533023999999999</v>
      </c>
      <c r="AE158" s="167">
        <v>3.1536</v>
      </c>
      <c r="AF158" s="167"/>
      <c r="AG158" s="167"/>
      <c r="AH158" s="167">
        <v>6.1495199999999999</v>
      </c>
      <c r="AI158" s="167"/>
      <c r="AJ158" s="167">
        <v>10.512</v>
      </c>
      <c r="AK158" s="167"/>
      <c r="AL158" s="167">
        <v>2.1023999999999999E-4</v>
      </c>
      <c r="AM158" s="167"/>
      <c r="AN158" s="167"/>
      <c r="AO158" s="167"/>
      <c r="AP158" s="116"/>
      <c r="AY158" s="17"/>
    </row>
    <row r="159" spans="2:51">
      <c r="B159" s="173"/>
      <c r="C159" s="17"/>
      <c r="F159" s="17" t="s">
        <v>262</v>
      </c>
      <c r="L159" s="167">
        <v>15.17417712</v>
      </c>
      <c r="N159" s="17"/>
      <c r="O159" s="17"/>
      <c r="P159" s="169"/>
      <c r="R159" s="17"/>
      <c r="S159" s="17"/>
      <c r="T159" s="17"/>
      <c r="U159" s="170">
        <v>15.17417712</v>
      </c>
      <c r="W159" s="120"/>
      <c r="X159" s="120"/>
      <c r="Y159" s="170"/>
      <c r="AA159" s="120"/>
      <c r="AB159" s="120"/>
      <c r="AC159" s="17" t="s">
        <v>333</v>
      </c>
      <c r="AD159" s="167">
        <v>5.2665119999999996</v>
      </c>
      <c r="AE159" s="167">
        <v>1.5768</v>
      </c>
      <c r="AF159" s="167"/>
      <c r="AG159" s="167"/>
      <c r="AH159" s="167">
        <v>3.0747599999999999</v>
      </c>
      <c r="AI159" s="167"/>
      <c r="AJ159" s="167">
        <v>5.2560000000000002</v>
      </c>
      <c r="AK159" s="167"/>
      <c r="AL159" s="167">
        <v>1.0512E-4</v>
      </c>
      <c r="AM159" s="167"/>
      <c r="AN159" s="167"/>
      <c r="AO159" s="167"/>
      <c r="AP159" s="116"/>
      <c r="AY159" s="17"/>
    </row>
    <row r="160" spans="2:51">
      <c r="B160" s="173"/>
      <c r="C160" s="17"/>
      <c r="F160" s="17" t="s">
        <v>265</v>
      </c>
      <c r="L160" s="167">
        <v>208948.41894239999</v>
      </c>
      <c r="N160" s="17"/>
      <c r="O160" s="17"/>
      <c r="P160" s="169"/>
      <c r="R160" s="17"/>
      <c r="S160" s="17"/>
      <c r="T160" s="17"/>
      <c r="U160" s="170">
        <v>208948.41894239999</v>
      </c>
      <c r="W160" s="120"/>
      <c r="X160" s="120"/>
      <c r="Y160" s="170"/>
      <c r="AA160" s="120"/>
      <c r="AB160" s="120"/>
      <c r="AC160" s="17" t="s">
        <v>333</v>
      </c>
      <c r="AD160" s="167">
        <v>72519.870240000004</v>
      </c>
      <c r="AE160" s="167">
        <v>21712.536</v>
      </c>
      <c r="AF160" s="167"/>
      <c r="AG160" s="167"/>
      <c r="AH160" s="167">
        <v>42339.445200000002</v>
      </c>
      <c r="AI160" s="167"/>
      <c r="AJ160" s="167">
        <v>72375.12</v>
      </c>
      <c r="AK160" s="167"/>
      <c r="AL160" s="167">
        <v>1.4475023999999999</v>
      </c>
      <c r="AM160" s="167"/>
      <c r="AN160" s="167"/>
      <c r="AO160" s="167"/>
      <c r="AP160" s="116"/>
      <c r="AY160" s="17"/>
    </row>
    <row r="161" spans="1:62">
      <c r="B161" s="173"/>
      <c r="C161" s="17"/>
      <c r="F161" s="17" t="s">
        <v>361</v>
      </c>
      <c r="L161" s="167">
        <v>106.21923984</v>
      </c>
      <c r="N161" s="17"/>
      <c r="O161" s="17"/>
      <c r="P161" s="169"/>
      <c r="R161" s="17"/>
      <c r="S161" s="17"/>
      <c r="T161" s="17"/>
      <c r="U161" s="170">
        <v>106.21923984</v>
      </c>
      <c r="W161" s="120"/>
      <c r="X161" s="120"/>
      <c r="Y161" s="170"/>
      <c r="AA161" s="120"/>
      <c r="AB161" s="120"/>
      <c r="AC161" s="17" t="s">
        <v>333</v>
      </c>
      <c r="AD161" s="167">
        <v>36.865583999999998</v>
      </c>
      <c r="AE161" s="167">
        <v>11.037599999999999</v>
      </c>
      <c r="AF161" s="167"/>
      <c r="AG161" s="167"/>
      <c r="AH161" s="167">
        <v>21.523319999999998</v>
      </c>
      <c r="AI161" s="167"/>
      <c r="AJ161" s="167">
        <v>36.792000000000002</v>
      </c>
      <c r="AK161" s="167"/>
      <c r="AL161" s="167">
        <v>7.3583999999999987E-4</v>
      </c>
      <c r="AM161" s="167"/>
      <c r="AN161" s="167"/>
      <c r="AO161" s="167"/>
      <c r="AP161" s="116"/>
      <c r="AY161" s="17"/>
    </row>
    <row r="162" spans="1:62">
      <c r="B162" s="177"/>
      <c r="C162" s="17"/>
      <c r="L162" s="167"/>
      <c r="N162" s="17"/>
      <c r="O162" s="17"/>
      <c r="P162" s="169"/>
      <c r="R162" s="17"/>
      <c r="S162" s="17"/>
      <c r="T162" s="17"/>
      <c r="U162" s="170"/>
      <c r="W162" s="120"/>
      <c r="X162" s="120"/>
      <c r="Y162" s="170"/>
      <c r="AA162" s="120"/>
      <c r="AB162" s="120"/>
      <c r="AC162" s="17"/>
      <c r="AD162" s="167"/>
      <c r="AE162" s="167"/>
      <c r="AF162" s="167"/>
      <c r="AG162" s="167"/>
      <c r="AH162" s="167"/>
      <c r="AI162" s="167"/>
      <c r="AJ162" s="167"/>
      <c r="AK162" s="167"/>
      <c r="AL162" s="167"/>
      <c r="AM162" s="167"/>
      <c r="AN162" s="167"/>
      <c r="AO162" s="167"/>
      <c r="AP162" s="116"/>
      <c r="AY162" s="17"/>
    </row>
    <row r="163" spans="1:62" ht="12" customHeight="1">
      <c r="B163" s="166" t="s">
        <v>362</v>
      </c>
      <c r="F163" s="17" t="s">
        <v>363</v>
      </c>
      <c r="L163" s="167">
        <v>16121991.6</v>
      </c>
      <c r="M163" s="167"/>
      <c r="N163" s="17"/>
      <c r="O163" s="17"/>
      <c r="P163" s="169"/>
      <c r="Q163" s="167"/>
      <c r="R163" s="17"/>
      <c r="S163" s="17"/>
      <c r="T163" s="17"/>
      <c r="U163" s="170">
        <v>16121991.6</v>
      </c>
      <c r="V163" s="170"/>
      <c r="W163" s="120"/>
      <c r="X163" s="120"/>
      <c r="Y163" s="170"/>
      <c r="Z163" s="170"/>
      <c r="AA163" s="120"/>
      <c r="AB163" s="120"/>
      <c r="AC163" s="17" t="s">
        <v>333</v>
      </c>
      <c r="AD163" s="167"/>
      <c r="AE163" s="167"/>
      <c r="AF163" s="167"/>
      <c r="AG163" s="167"/>
      <c r="AH163" s="167">
        <v>16121991.6</v>
      </c>
      <c r="AI163" s="178"/>
      <c r="AJ163" s="167"/>
      <c r="AK163" s="167"/>
      <c r="AL163" s="167"/>
      <c r="AM163" s="167"/>
      <c r="AN163" s="167"/>
      <c r="AO163" s="167"/>
      <c r="AP163" s="167"/>
    </row>
    <row r="164" spans="1:62">
      <c r="B164" s="166"/>
      <c r="F164" s="17" t="s">
        <v>364</v>
      </c>
      <c r="L164" s="167">
        <v>197.73072000000002</v>
      </c>
      <c r="M164" s="167"/>
      <c r="N164" s="17"/>
      <c r="O164" s="17"/>
      <c r="P164" s="169"/>
      <c r="Q164" s="167"/>
      <c r="R164" s="17"/>
      <c r="S164" s="17"/>
      <c r="T164" s="17"/>
      <c r="U164" s="170">
        <v>197.73072000000002</v>
      </c>
      <c r="V164" s="170"/>
      <c r="W164" s="120"/>
      <c r="X164" s="120"/>
      <c r="Y164" s="170"/>
      <c r="Z164" s="170"/>
      <c r="AA164" s="120"/>
      <c r="AB164" s="120"/>
      <c r="AC164" s="17" t="s">
        <v>333</v>
      </c>
      <c r="AD164" s="167"/>
      <c r="AE164" s="167"/>
      <c r="AF164" s="167"/>
      <c r="AG164" s="167"/>
      <c r="AH164" s="179"/>
      <c r="AI164" s="167">
        <v>197.73072000000002</v>
      </c>
      <c r="AJ164" s="167"/>
      <c r="AK164" s="167"/>
      <c r="AL164" s="167"/>
      <c r="AM164" s="167"/>
      <c r="AN164" s="167"/>
      <c r="AO164" s="167"/>
      <c r="AP164" s="167"/>
    </row>
    <row r="165" spans="1:62">
      <c r="B165" s="166"/>
      <c r="F165" s="17" t="s">
        <v>365</v>
      </c>
      <c r="L165" s="167">
        <v>131.82048</v>
      </c>
      <c r="M165" s="167"/>
      <c r="N165" s="17"/>
      <c r="O165" s="17"/>
      <c r="P165" s="169"/>
      <c r="Q165" s="167"/>
      <c r="R165" s="17"/>
      <c r="S165" s="17"/>
      <c r="T165" s="17"/>
      <c r="U165" s="170">
        <v>131.82048</v>
      </c>
      <c r="V165" s="170"/>
      <c r="W165" s="120"/>
      <c r="X165" s="120"/>
      <c r="Y165" s="170"/>
      <c r="Z165" s="170"/>
      <c r="AA165" s="120"/>
      <c r="AB165" s="120"/>
      <c r="AC165" s="17" t="s">
        <v>333</v>
      </c>
      <c r="AD165" s="167"/>
      <c r="AE165" s="167"/>
      <c r="AF165" s="167"/>
      <c r="AG165" s="167"/>
      <c r="AH165" s="167"/>
      <c r="AI165" s="167">
        <v>131.82048</v>
      </c>
      <c r="AJ165" s="167"/>
      <c r="AK165" s="167"/>
      <c r="AL165" s="167"/>
      <c r="AM165" s="167"/>
      <c r="AN165" s="167"/>
      <c r="AO165" s="167"/>
      <c r="AP165" s="167"/>
    </row>
    <row r="166" spans="1:62">
      <c r="B166" s="166"/>
      <c r="F166" s="17" t="s">
        <v>366</v>
      </c>
      <c r="L166" s="167">
        <v>10946.594672639998</v>
      </c>
      <c r="M166" s="167"/>
      <c r="N166" s="17"/>
      <c r="O166" s="17"/>
      <c r="P166" s="169"/>
      <c r="Q166" s="167"/>
      <c r="R166" s="17"/>
      <c r="S166" s="17"/>
      <c r="T166" s="17"/>
      <c r="U166" s="170">
        <v>10946.594672639998</v>
      </c>
      <c r="V166" s="170"/>
      <c r="W166" s="120"/>
      <c r="X166" s="120"/>
      <c r="Y166" s="170"/>
      <c r="Z166" s="170"/>
      <c r="AA166" s="120"/>
      <c r="AB166" s="120"/>
      <c r="AC166" s="17" t="s">
        <v>333</v>
      </c>
      <c r="AD166" s="167"/>
      <c r="AE166" s="167"/>
      <c r="AF166" s="167"/>
      <c r="AG166" s="167"/>
      <c r="AH166" s="167"/>
      <c r="AI166" s="167">
        <v>10946.594672639998</v>
      </c>
      <c r="AJ166" s="167"/>
      <c r="AK166" s="167"/>
      <c r="AL166" s="167"/>
      <c r="AM166" s="167"/>
      <c r="AN166" s="167"/>
      <c r="AO166" s="167"/>
      <c r="AP166" s="167"/>
    </row>
    <row r="167" spans="1:62">
      <c r="B167" s="166"/>
      <c r="F167" s="17" t="s">
        <v>367</v>
      </c>
      <c r="L167" s="167">
        <v>4336.2</v>
      </c>
      <c r="M167" s="167"/>
      <c r="N167" s="17"/>
      <c r="O167" s="17"/>
      <c r="P167" s="169"/>
      <c r="Q167" s="167"/>
      <c r="R167" s="17"/>
      <c r="S167" s="17"/>
      <c r="T167" s="17"/>
      <c r="U167" s="170">
        <v>4336.2</v>
      </c>
      <c r="V167" s="170"/>
      <c r="W167" s="120"/>
      <c r="X167" s="120"/>
      <c r="Y167" s="170"/>
      <c r="Z167" s="170"/>
      <c r="AA167" s="120"/>
      <c r="AB167" s="120"/>
      <c r="AC167" s="17" t="s">
        <v>333</v>
      </c>
      <c r="AD167" s="167"/>
      <c r="AE167" s="167"/>
      <c r="AF167" s="167"/>
      <c r="AG167" s="167"/>
      <c r="AH167" s="167"/>
      <c r="AI167" s="167">
        <v>3468.96</v>
      </c>
      <c r="AJ167" s="167"/>
      <c r="AK167" s="167">
        <v>867.24</v>
      </c>
      <c r="AL167" s="167"/>
      <c r="AM167" s="167"/>
      <c r="AN167" s="167"/>
      <c r="AO167" s="167"/>
      <c r="AP167" s="167"/>
    </row>
    <row r="168" spans="1:62">
      <c r="B168" s="166"/>
      <c r="F168" s="17" t="s">
        <v>368</v>
      </c>
      <c r="L168" s="167">
        <v>543150.40971628809</v>
      </c>
      <c r="M168" s="167"/>
      <c r="N168" s="17"/>
      <c r="O168" s="17"/>
      <c r="P168" s="169"/>
      <c r="Q168" s="167"/>
      <c r="R168" s="17"/>
      <c r="S168" s="17"/>
      <c r="T168" s="17"/>
      <c r="U168" s="170">
        <v>543150.40971628809</v>
      </c>
      <c r="V168" s="170"/>
      <c r="W168" s="120"/>
      <c r="X168" s="120"/>
      <c r="Y168" s="170"/>
      <c r="Z168" s="170"/>
      <c r="AA168" s="120"/>
      <c r="AB168" s="120"/>
      <c r="AC168" s="17" t="s">
        <v>333</v>
      </c>
      <c r="AD168" s="167"/>
      <c r="AE168" s="167"/>
      <c r="AF168" s="167"/>
      <c r="AG168" s="167"/>
      <c r="AH168" s="167"/>
      <c r="AI168" s="167"/>
      <c r="AJ168" s="167">
        <v>543150.40971628809</v>
      </c>
      <c r="AK168" s="167"/>
      <c r="AL168" s="167"/>
      <c r="AM168" s="167"/>
      <c r="AN168" s="167"/>
      <c r="AO168" s="167"/>
      <c r="AP168" s="167"/>
    </row>
    <row r="169" spans="1:62">
      <c r="B169" s="166"/>
      <c r="F169" s="17" t="s">
        <v>369</v>
      </c>
      <c r="L169" s="167">
        <v>12930.781514112001</v>
      </c>
      <c r="M169" s="167"/>
      <c r="N169" s="17"/>
      <c r="O169" s="17"/>
      <c r="P169" s="169"/>
      <c r="Q169" s="167"/>
      <c r="R169" s="17"/>
      <c r="S169" s="17"/>
      <c r="T169" s="17"/>
      <c r="U169" s="170">
        <v>12930.781514112001</v>
      </c>
      <c r="V169" s="170"/>
      <c r="W169" s="120"/>
      <c r="X169" s="120"/>
      <c r="Y169" s="170"/>
      <c r="Z169" s="170"/>
      <c r="AA169" s="120"/>
      <c r="AB169" s="120"/>
      <c r="AC169" s="17" t="s">
        <v>333</v>
      </c>
      <c r="AD169" s="167"/>
      <c r="AE169" s="167"/>
      <c r="AF169" s="167"/>
      <c r="AG169" s="167"/>
      <c r="AH169" s="167"/>
      <c r="AI169" s="167"/>
      <c r="AJ169" s="167"/>
      <c r="AK169" s="167">
        <v>12930.781514112001</v>
      </c>
      <c r="AL169" s="167"/>
      <c r="AM169" s="167"/>
      <c r="AN169" s="167"/>
      <c r="AO169" s="167"/>
      <c r="AP169" s="167"/>
    </row>
    <row r="170" spans="1:62">
      <c r="B170" s="166"/>
      <c r="F170" s="17" t="s">
        <v>370</v>
      </c>
      <c r="L170" s="167">
        <v>243867.88800000001</v>
      </c>
      <c r="M170" s="167"/>
      <c r="N170" s="17"/>
      <c r="O170" s="17"/>
      <c r="P170" s="169"/>
      <c r="Q170" s="167"/>
      <c r="R170" s="17"/>
      <c r="S170" s="17"/>
      <c r="T170" s="17"/>
      <c r="U170" s="170">
        <v>243867.88800000001</v>
      </c>
      <c r="V170" s="170"/>
      <c r="W170" s="120"/>
      <c r="X170" s="120"/>
      <c r="Y170" s="170"/>
      <c r="Z170" s="170"/>
      <c r="AA170" s="120"/>
      <c r="AB170" s="120"/>
      <c r="AC170" s="17" t="s">
        <v>371</v>
      </c>
      <c r="AD170" s="167"/>
      <c r="AE170" s="167"/>
      <c r="AF170" s="167"/>
      <c r="AG170" s="167"/>
      <c r="AH170" s="167"/>
      <c r="AI170" s="167"/>
      <c r="AJ170" s="167"/>
      <c r="AK170" s="167">
        <v>243867.88800000001</v>
      </c>
      <c r="AL170" s="167"/>
      <c r="AM170" s="167"/>
      <c r="AN170" s="167"/>
      <c r="AO170" s="167"/>
      <c r="AP170" s="167"/>
    </row>
    <row r="171" spans="1:62">
      <c r="B171" s="166"/>
      <c r="F171" s="17" t="s">
        <v>372</v>
      </c>
      <c r="L171" s="167">
        <v>20198.019600000003</v>
      </c>
      <c r="M171" s="167"/>
      <c r="N171" s="17"/>
      <c r="O171" s="17"/>
      <c r="P171" s="169"/>
      <c r="Q171" s="167"/>
      <c r="R171" s="17"/>
      <c r="S171" s="17"/>
      <c r="T171" s="17"/>
      <c r="U171" s="170">
        <v>20198.019600000003</v>
      </c>
      <c r="V171" s="170"/>
      <c r="W171" s="120"/>
      <c r="X171" s="120"/>
      <c r="Y171" s="170"/>
      <c r="Z171" s="170"/>
      <c r="AA171" s="120"/>
      <c r="AB171" s="120"/>
      <c r="AC171" s="17" t="s">
        <v>333</v>
      </c>
      <c r="AD171" s="167"/>
      <c r="AE171" s="167"/>
      <c r="AF171" s="167"/>
      <c r="AG171" s="167"/>
      <c r="AH171" s="167"/>
      <c r="AI171" s="167"/>
      <c r="AJ171" s="167"/>
      <c r="AK171" s="167"/>
      <c r="AL171" s="167">
        <v>20198.019600000003</v>
      </c>
      <c r="AM171" s="167"/>
      <c r="AN171" s="167"/>
      <c r="AO171" s="167"/>
      <c r="AP171" s="167"/>
    </row>
    <row r="172" spans="1:62">
      <c r="B172" s="166"/>
      <c r="F172" s="17" t="s">
        <v>373</v>
      </c>
      <c r="L172" s="167">
        <v>0</v>
      </c>
      <c r="M172" s="167"/>
      <c r="N172" s="17"/>
      <c r="O172" s="17"/>
      <c r="P172" s="169"/>
      <c r="Q172" s="167"/>
      <c r="R172" s="17"/>
      <c r="S172" s="17"/>
      <c r="T172" s="17"/>
      <c r="U172" s="170">
        <v>0</v>
      </c>
      <c r="V172" s="170"/>
      <c r="W172" s="120"/>
      <c r="X172" s="120"/>
      <c r="Y172" s="170"/>
      <c r="Z172" s="170"/>
      <c r="AA172" s="120"/>
      <c r="AB172" s="120"/>
      <c r="AC172" s="17" t="s">
        <v>333</v>
      </c>
      <c r="AD172" s="167"/>
      <c r="AE172" s="167"/>
      <c r="AF172" s="167"/>
      <c r="AG172" s="167"/>
      <c r="AH172" s="167"/>
      <c r="AI172" s="167"/>
      <c r="AJ172" s="167"/>
      <c r="AK172" s="167"/>
      <c r="AL172" s="167"/>
      <c r="AM172" s="167"/>
      <c r="AN172" s="167"/>
      <c r="AO172" s="167"/>
      <c r="AP172" s="167"/>
    </row>
    <row r="173" spans="1:62">
      <c r="B173" s="166"/>
      <c r="F173" s="17" t="s">
        <v>131</v>
      </c>
      <c r="L173" s="167">
        <v>39025.799999999996</v>
      </c>
      <c r="M173" s="167"/>
      <c r="N173" s="17"/>
      <c r="O173" s="17"/>
      <c r="P173" s="169"/>
      <c r="Q173" s="167"/>
      <c r="R173" s="17"/>
      <c r="S173" s="17"/>
      <c r="T173" s="17"/>
      <c r="U173" s="170">
        <v>39025.799999999996</v>
      </c>
      <c r="V173" s="170"/>
      <c r="W173" s="120"/>
      <c r="X173" s="120"/>
      <c r="Y173" s="170"/>
      <c r="Z173" s="170"/>
      <c r="AA173" s="120"/>
      <c r="AB173" s="120"/>
      <c r="AC173" s="17" t="s">
        <v>333</v>
      </c>
      <c r="AD173" s="167"/>
      <c r="AE173" s="167"/>
      <c r="AF173" s="167"/>
      <c r="AG173" s="167"/>
      <c r="AH173" s="167">
        <v>39025.799999999996</v>
      </c>
      <c r="AI173" s="167"/>
      <c r="AJ173" s="167"/>
      <c r="AK173" s="167"/>
      <c r="AL173" s="167"/>
      <c r="AM173" s="167"/>
      <c r="AN173" s="167"/>
      <c r="AO173" s="167"/>
      <c r="AP173" s="167"/>
    </row>
    <row r="174" spans="1:62" s="16" customFormat="1">
      <c r="A174" s="17"/>
      <c r="B174" s="172"/>
      <c r="C174" s="115"/>
      <c r="D174" s="17"/>
      <c r="E174" s="17"/>
      <c r="F174" s="17"/>
      <c r="G174" s="17"/>
      <c r="H174" s="17"/>
      <c r="I174" s="17"/>
      <c r="J174" s="17"/>
      <c r="K174" s="17"/>
      <c r="L174" s="167">
        <v>0</v>
      </c>
      <c r="M174" s="116"/>
      <c r="N174" s="17"/>
      <c r="O174" s="17"/>
      <c r="P174" s="169"/>
      <c r="Q174" s="116"/>
      <c r="R174" s="17"/>
      <c r="S174" s="17"/>
      <c r="T174" s="17"/>
      <c r="U174" s="170">
        <v>0</v>
      </c>
      <c r="V174" s="118"/>
      <c r="W174" s="120"/>
      <c r="X174" s="120"/>
      <c r="Y174" s="170"/>
      <c r="Z174" s="118"/>
      <c r="AA174" s="120"/>
      <c r="AB174" s="120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</row>
    <row r="175" spans="1:62" s="16" customFormat="1" ht="25.5" customHeight="1">
      <c r="A175" s="17"/>
      <c r="B175" s="180" t="s">
        <v>374</v>
      </c>
      <c r="C175" s="115"/>
      <c r="D175" s="17"/>
      <c r="E175" s="17"/>
      <c r="F175" s="17" t="s">
        <v>375</v>
      </c>
      <c r="G175" s="17"/>
      <c r="H175" s="17"/>
      <c r="I175" s="17"/>
      <c r="J175" s="17"/>
      <c r="K175" s="17"/>
      <c r="L175" s="167">
        <v>3.3728590250329378E-2</v>
      </c>
      <c r="M175" s="116"/>
      <c r="N175" s="17"/>
      <c r="O175" s="17"/>
      <c r="P175" s="169"/>
      <c r="Q175" s="116"/>
      <c r="R175" s="17"/>
      <c r="S175" s="17"/>
      <c r="T175" s="17"/>
      <c r="U175" s="170">
        <v>3.3728590250329378E-2</v>
      </c>
      <c r="V175" s="118"/>
      <c r="W175" s="120"/>
      <c r="X175" s="120"/>
      <c r="Y175" s="170"/>
      <c r="Z175" s="118"/>
      <c r="AA175" s="120"/>
      <c r="AB175" s="120"/>
      <c r="AC175" s="17" t="s">
        <v>55</v>
      </c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>
        <v>3.3728590250329378E-2</v>
      </c>
      <c r="AP175" s="16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</row>
    <row r="176" spans="1:62" s="16" customFormat="1">
      <c r="A176" s="17"/>
      <c r="B176" s="180"/>
      <c r="C176" s="115"/>
      <c r="D176" s="17"/>
      <c r="E176" s="17"/>
      <c r="F176" s="17" t="s">
        <v>376</v>
      </c>
      <c r="G176" s="17"/>
      <c r="H176" s="17"/>
      <c r="I176" s="17"/>
      <c r="J176" s="17"/>
      <c r="K176" s="17"/>
      <c r="L176" s="167">
        <v>26142.2</v>
      </c>
      <c r="M176" s="116"/>
      <c r="N176" s="17"/>
      <c r="O176" s="17"/>
      <c r="P176" s="169"/>
      <c r="Q176" s="116"/>
      <c r="R176" s="17"/>
      <c r="S176" s="17"/>
      <c r="T176" s="17"/>
      <c r="U176" s="170">
        <v>26142.2</v>
      </c>
      <c r="V176" s="118"/>
      <c r="W176" s="120"/>
      <c r="X176" s="120"/>
      <c r="Y176" s="170"/>
      <c r="Z176" s="118"/>
      <c r="AA176" s="120"/>
      <c r="AB176" s="120"/>
      <c r="AC176" s="17" t="s">
        <v>333</v>
      </c>
      <c r="AD176" s="17">
        <v>13597.5</v>
      </c>
      <c r="AE176" s="17">
        <v>4952.5</v>
      </c>
      <c r="AF176" s="17">
        <v>1380</v>
      </c>
      <c r="AG176" s="17">
        <v>976</v>
      </c>
      <c r="AH176" s="17">
        <v>482</v>
      </c>
      <c r="AI176" s="17">
        <v>382</v>
      </c>
      <c r="AJ176" s="17">
        <v>4100</v>
      </c>
      <c r="AK176" s="17">
        <v>72.400000000000006</v>
      </c>
      <c r="AL176" s="17">
        <v>166</v>
      </c>
      <c r="AM176" s="17">
        <v>33.799999999999997</v>
      </c>
      <c r="AN176" s="17" t="s">
        <v>57</v>
      </c>
      <c r="AO176" s="17"/>
      <c r="AP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</row>
    <row r="177" spans="1:62" s="16" customFormat="1" ht="13" thickBot="1">
      <c r="A177" s="17"/>
      <c r="B177" s="114"/>
      <c r="C177" s="115"/>
      <c r="D177" s="17"/>
      <c r="E177" s="17"/>
      <c r="F177" s="17"/>
      <c r="G177" s="17"/>
      <c r="H177" s="17"/>
      <c r="I177" s="17"/>
      <c r="J177" s="17"/>
      <c r="K177" s="17"/>
      <c r="L177" s="17"/>
      <c r="M177" s="116"/>
      <c r="N177" s="116"/>
      <c r="O177" s="116"/>
      <c r="P177" s="164"/>
      <c r="Q177" s="116"/>
      <c r="R177" s="116"/>
      <c r="S177" s="116"/>
      <c r="U177" s="120"/>
      <c r="V177" s="118"/>
      <c r="W177" s="118"/>
      <c r="X177" s="118"/>
      <c r="Y177" s="120"/>
      <c r="Z177" s="118"/>
      <c r="AA177" s="118"/>
      <c r="AB177" s="118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</row>
    <row r="178" spans="1:62" s="16" customFormat="1" ht="12.75" customHeight="1" thickTop="1">
      <c r="A178" s="17"/>
      <c r="B178" s="181" t="s">
        <v>377</v>
      </c>
      <c r="C178" s="115"/>
      <c r="D178" s="17"/>
      <c r="E178" s="17"/>
      <c r="F178" s="182" t="s">
        <v>378</v>
      </c>
      <c r="G178" s="183"/>
      <c r="H178" s="183"/>
      <c r="I178" s="183"/>
      <c r="J178" s="183"/>
      <c r="K178" s="183"/>
      <c r="L178" s="184">
        <v>117.33098348576</v>
      </c>
      <c r="M178" s="116"/>
      <c r="N178" s="116"/>
      <c r="O178" s="116"/>
      <c r="P178" s="185"/>
      <c r="Q178" s="116"/>
      <c r="R178" s="116"/>
      <c r="S178" s="116"/>
      <c r="T178" s="183"/>
      <c r="U178" s="186">
        <v>117.33098348576</v>
      </c>
      <c r="V178" s="118"/>
      <c r="W178" s="118"/>
      <c r="X178" s="118"/>
      <c r="Y178" s="186"/>
      <c r="Z178" s="118"/>
      <c r="AA178" s="118"/>
      <c r="AB178" s="118"/>
      <c r="AC178" s="183" t="s">
        <v>379</v>
      </c>
      <c r="AD178" s="183"/>
      <c r="AE178" s="183"/>
      <c r="AF178" s="183"/>
      <c r="AG178" s="184">
        <v>21.736000000000001</v>
      </c>
      <c r="AH178" s="184"/>
      <c r="AI178" s="184">
        <v>73.859499999999997</v>
      </c>
      <c r="AJ178" s="184">
        <v>21.735483485760003</v>
      </c>
      <c r="AK178" s="184"/>
      <c r="AL178" s="184"/>
      <c r="AM178" s="184"/>
      <c r="AN178" s="184"/>
      <c r="AO178" s="184"/>
      <c r="AP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</row>
    <row r="179" spans="1:62" s="16" customFormat="1">
      <c r="A179" s="17"/>
      <c r="B179" s="181"/>
      <c r="C179" s="115"/>
      <c r="D179" s="17"/>
      <c r="E179" s="17"/>
      <c r="F179" s="187"/>
      <c r="G179" s="17"/>
      <c r="H179" s="17"/>
      <c r="I179" s="17"/>
      <c r="J179" s="17"/>
      <c r="K179" s="17"/>
      <c r="L179" s="167">
        <v>54.911999999999999</v>
      </c>
      <c r="M179" s="116"/>
      <c r="N179" s="116"/>
      <c r="O179" s="116"/>
      <c r="P179" s="169"/>
      <c r="Q179" s="116"/>
      <c r="R179" s="116"/>
      <c r="S179" s="116"/>
      <c r="T179" s="17"/>
      <c r="U179" s="170">
        <v>54.911999999999999</v>
      </c>
      <c r="V179" s="118"/>
      <c r="W179" s="118"/>
      <c r="X179" s="118"/>
      <c r="Y179" s="170"/>
      <c r="Z179" s="118"/>
      <c r="AA179" s="118"/>
      <c r="AB179" s="118"/>
      <c r="AC179" s="17" t="s">
        <v>379</v>
      </c>
      <c r="AD179" s="17"/>
      <c r="AE179" s="17"/>
      <c r="AF179" s="17"/>
      <c r="AG179" s="167">
        <v>54.911999999999999</v>
      </c>
      <c r="AH179" s="17"/>
      <c r="AI179" s="17"/>
      <c r="AJ179" s="17"/>
      <c r="AK179" s="17"/>
      <c r="AL179" s="17"/>
      <c r="AM179" s="17"/>
      <c r="AN179" s="17"/>
      <c r="AO179" s="17"/>
      <c r="AP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</row>
    <row r="180" spans="1:62" s="16" customFormat="1">
      <c r="A180" s="17"/>
      <c r="B180" s="181"/>
      <c r="C180" s="115"/>
      <c r="D180" s="17"/>
      <c r="E180" s="17"/>
      <c r="F180" s="187"/>
      <c r="G180" s="17"/>
      <c r="H180" s="17"/>
      <c r="I180" s="17"/>
      <c r="J180" s="17"/>
      <c r="K180" s="17"/>
      <c r="L180" s="17"/>
      <c r="M180" s="116"/>
      <c r="N180" s="116"/>
      <c r="O180" s="116"/>
      <c r="P180" s="164"/>
      <c r="Q180" s="116"/>
      <c r="R180" s="116"/>
      <c r="S180" s="116"/>
      <c r="T180" s="17"/>
      <c r="U180" s="120"/>
      <c r="V180" s="118"/>
      <c r="W180" s="118"/>
      <c r="X180" s="118"/>
      <c r="Y180" s="120"/>
      <c r="Z180" s="118"/>
      <c r="AA180" s="118"/>
      <c r="AB180" s="118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</row>
    <row r="181" spans="1:62" s="16" customFormat="1">
      <c r="A181" s="17"/>
      <c r="B181" s="181"/>
      <c r="C181" s="115"/>
      <c r="D181" s="17"/>
      <c r="E181" s="17"/>
      <c r="F181" s="187" t="s">
        <v>380</v>
      </c>
      <c r="G181" s="17"/>
      <c r="H181" s="17"/>
      <c r="I181" s="17"/>
      <c r="J181" s="17"/>
      <c r="K181" s="17"/>
      <c r="L181" s="167">
        <v>16121.991599999999</v>
      </c>
      <c r="M181" s="116"/>
      <c r="N181" s="116"/>
      <c r="O181" s="116"/>
      <c r="P181" s="169"/>
      <c r="Q181" s="116"/>
      <c r="R181" s="116"/>
      <c r="S181" s="116"/>
      <c r="T181" s="17"/>
      <c r="U181" s="170">
        <v>16121.991599999999</v>
      </c>
      <c r="V181" s="118"/>
      <c r="W181" s="118"/>
      <c r="X181" s="118"/>
      <c r="Y181" s="170"/>
      <c r="Z181" s="118"/>
      <c r="AA181" s="118"/>
      <c r="AB181" s="118"/>
      <c r="AC181" s="17" t="s">
        <v>379</v>
      </c>
      <c r="AD181" s="17"/>
      <c r="AE181" s="17"/>
      <c r="AF181" s="17"/>
      <c r="AG181" s="17"/>
      <c r="AH181" s="167">
        <v>16121.991599999999</v>
      </c>
      <c r="AI181" s="17"/>
      <c r="AJ181" s="17"/>
      <c r="AK181" s="17"/>
      <c r="AL181" s="17"/>
      <c r="AM181" s="17"/>
      <c r="AN181" s="17"/>
      <c r="AO181" s="17"/>
      <c r="AP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</row>
    <row r="182" spans="1:62" s="16" customFormat="1">
      <c r="A182" s="17"/>
      <c r="B182" s="181"/>
      <c r="C182" s="115"/>
      <c r="D182" s="17"/>
      <c r="E182" s="17"/>
      <c r="F182" s="187" t="s">
        <v>381</v>
      </c>
      <c r="G182" s="17"/>
      <c r="H182" s="17"/>
      <c r="I182" s="17"/>
      <c r="J182" s="17"/>
      <c r="K182" s="17"/>
      <c r="L182" s="167">
        <v>576.27921083040007</v>
      </c>
      <c r="M182" s="116"/>
      <c r="N182" s="116"/>
      <c r="O182" s="116"/>
      <c r="P182" s="169"/>
      <c r="Q182" s="116"/>
      <c r="R182" s="116"/>
      <c r="S182" s="116"/>
      <c r="T182" s="17"/>
      <c r="U182" s="170">
        <v>576.27921083040007</v>
      </c>
      <c r="V182" s="118"/>
      <c r="W182" s="118"/>
      <c r="X182" s="118"/>
      <c r="Y182" s="170"/>
      <c r="Z182" s="118"/>
      <c r="AA182" s="118"/>
      <c r="AB182" s="118"/>
      <c r="AC182" s="17" t="s">
        <v>379</v>
      </c>
      <c r="AD182" s="167"/>
      <c r="AE182" s="167"/>
      <c r="AF182" s="167"/>
      <c r="AG182" s="167"/>
      <c r="AH182" s="167"/>
      <c r="AI182" s="167"/>
      <c r="AJ182" s="167">
        <v>543.1504097162881</v>
      </c>
      <c r="AK182" s="167">
        <v>12.930781514112001</v>
      </c>
      <c r="AL182" s="167">
        <v>20.198019600000002</v>
      </c>
      <c r="AM182" s="167"/>
      <c r="AN182" s="167"/>
      <c r="AO182" s="167"/>
      <c r="AP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</row>
    <row r="183" spans="1:62" s="16" customFormat="1">
      <c r="A183" s="17"/>
      <c r="B183" s="181"/>
      <c r="C183" s="115"/>
      <c r="D183" s="17"/>
      <c r="E183" s="17"/>
      <c r="F183" s="187" t="s">
        <v>382</v>
      </c>
      <c r="G183" s="17"/>
      <c r="H183" s="17"/>
      <c r="I183" s="17"/>
      <c r="J183" s="17"/>
      <c r="K183" s="17"/>
      <c r="L183" s="167">
        <v>6648.0092437000003</v>
      </c>
      <c r="M183" s="116"/>
      <c r="N183" s="116"/>
      <c r="O183" s="116"/>
      <c r="P183" s="169"/>
      <c r="Q183" s="116"/>
      <c r="R183" s="116"/>
      <c r="S183" s="116"/>
      <c r="T183" s="17"/>
      <c r="U183" s="170">
        <v>6648.0092437000003</v>
      </c>
      <c r="V183" s="118"/>
      <c r="W183" s="118"/>
      <c r="X183" s="118"/>
      <c r="Y183" s="170"/>
      <c r="Z183" s="118"/>
      <c r="AA183" s="118"/>
      <c r="AB183" s="118"/>
      <c r="AC183" s="17" t="s">
        <v>379</v>
      </c>
      <c r="AD183" s="167">
        <v>4030.9145082218811</v>
      </c>
      <c r="AE183" s="167">
        <v>2617.0947354781197</v>
      </c>
      <c r="AF183" s="167"/>
      <c r="AG183" s="167"/>
      <c r="AH183" s="167"/>
      <c r="AI183" s="167"/>
      <c r="AJ183" s="167"/>
      <c r="AK183" s="167"/>
      <c r="AL183" s="167"/>
      <c r="AM183" s="167"/>
      <c r="AN183" s="167"/>
      <c r="AO183" s="167"/>
      <c r="AP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</row>
    <row r="184" spans="1:62" s="16" customFormat="1">
      <c r="A184" s="17"/>
      <c r="B184" s="181"/>
      <c r="C184" s="115"/>
      <c r="D184" s="17"/>
      <c r="E184" s="17"/>
      <c r="F184" s="187" t="s">
        <v>383</v>
      </c>
      <c r="G184" s="17"/>
      <c r="H184" s="17"/>
      <c r="I184" s="17"/>
      <c r="J184" s="17"/>
      <c r="K184" s="17"/>
      <c r="L184" s="167">
        <v>152058.79194939265</v>
      </c>
      <c r="M184" s="116"/>
      <c r="N184" s="116"/>
      <c r="O184" s="116"/>
      <c r="P184" s="169"/>
      <c r="Q184" s="116"/>
      <c r="R184" s="116"/>
      <c r="S184" s="116"/>
      <c r="T184" s="17"/>
      <c r="U184" s="170">
        <v>152058.79194939265</v>
      </c>
      <c r="V184" s="118"/>
      <c r="W184" s="118"/>
      <c r="X184" s="118"/>
      <c r="Y184" s="170"/>
      <c r="Z184" s="118"/>
      <c r="AA184" s="118"/>
      <c r="AB184" s="118"/>
      <c r="AC184" s="17" t="s">
        <v>379</v>
      </c>
      <c r="AD184" s="167">
        <v>52665.120000000003</v>
      </c>
      <c r="AE184" s="167">
        <v>15777.811200000002</v>
      </c>
      <c r="AF184" s="167"/>
      <c r="AG184" s="167"/>
      <c r="AH184" s="167">
        <v>30786.625800000005</v>
      </c>
      <c r="AI184" s="167">
        <v>14.745105872639996</v>
      </c>
      <c r="AJ184" s="167">
        <v>52560</v>
      </c>
      <c r="AK184" s="167">
        <v>254.48984351999999</v>
      </c>
      <c r="AL184" s="167">
        <v>0</v>
      </c>
      <c r="AM184" s="167"/>
      <c r="AN184" s="167"/>
      <c r="AO184" s="167"/>
      <c r="AP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</row>
    <row r="185" spans="1:62" s="16" customFormat="1">
      <c r="A185" s="17"/>
      <c r="B185" s="181"/>
      <c r="C185" s="115"/>
      <c r="D185" s="17"/>
      <c r="E185" s="17"/>
      <c r="F185" s="187"/>
      <c r="G185" s="17"/>
      <c r="H185" s="17"/>
      <c r="I185" s="17"/>
      <c r="J185" s="17"/>
      <c r="K185" s="17"/>
      <c r="L185" s="17"/>
      <c r="M185" s="116"/>
      <c r="N185" s="116"/>
      <c r="O185" s="116"/>
      <c r="P185" s="164"/>
      <c r="Q185" s="116"/>
      <c r="R185" s="116"/>
      <c r="S185" s="116"/>
      <c r="T185" s="17"/>
      <c r="U185" s="120"/>
      <c r="V185" s="118"/>
      <c r="W185" s="118"/>
      <c r="X185" s="118"/>
      <c r="Y185" s="120"/>
      <c r="Z185" s="118"/>
      <c r="AA185" s="118"/>
      <c r="AB185" s="118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</row>
    <row r="186" spans="1:62" s="16" customFormat="1">
      <c r="A186" s="17"/>
      <c r="B186" s="181"/>
      <c r="C186" s="115"/>
      <c r="D186" s="17"/>
      <c r="E186" s="17"/>
      <c r="F186" s="187"/>
      <c r="G186" s="17"/>
      <c r="H186" s="17"/>
      <c r="I186" s="17"/>
      <c r="J186" s="17"/>
      <c r="K186" s="17"/>
      <c r="L186" s="17"/>
      <c r="M186" s="116"/>
      <c r="N186" s="116"/>
      <c r="O186" s="116"/>
      <c r="P186" s="164"/>
      <c r="Q186" s="116"/>
      <c r="R186" s="116"/>
      <c r="S186" s="116"/>
      <c r="T186" s="17"/>
      <c r="U186" s="120"/>
      <c r="V186" s="118"/>
      <c r="W186" s="118"/>
      <c r="X186" s="118"/>
      <c r="Y186" s="120"/>
      <c r="Z186" s="118"/>
      <c r="AA186" s="118"/>
      <c r="AB186" s="118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</row>
    <row r="187" spans="1:62" s="16" customFormat="1">
      <c r="A187" s="17"/>
      <c r="B187" s="181"/>
      <c r="C187" s="115"/>
      <c r="D187" s="17"/>
      <c r="E187" s="17"/>
      <c r="F187" s="187"/>
      <c r="G187" s="17"/>
      <c r="H187" s="17"/>
      <c r="I187" s="17"/>
      <c r="J187" s="17"/>
      <c r="K187" s="17"/>
      <c r="L187" s="17"/>
      <c r="M187" s="116"/>
      <c r="N187" s="116"/>
      <c r="O187" s="116"/>
      <c r="P187" s="164"/>
      <c r="Q187" s="116"/>
      <c r="R187" s="116"/>
      <c r="S187" s="116"/>
      <c r="T187" s="17"/>
      <c r="U187" s="120"/>
      <c r="V187" s="118"/>
      <c r="W187" s="118"/>
      <c r="X187" s="118"/>
      <c r="Y187" s="120"/>
      <c r="Z187" s="118"/>
      <c r="AA187" s="118"/>
      <c r="AB187" s="118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</row>
    <row r="188" spans="1:62" s="16" customFormat="1">
      <c r="A188" s="17"/>
      <c r="B188" s="181"/>
      <c r="C188" s="115"/>
      <c r="D188" s="17"/>
      <c r="E188" s="17"/>
      <c r="F188" s="187"/>
      <c r="G188" s="17"/>
      <c r="H188" s="17"/>
      <c r="I188" s="17"/>
      <c r="J188" s="17"/>
      <c r="K188" s="17"/>
      <c r="L188" s="17"/>
      <c r="M188" s="116"/>
      <c r="N188" s="116"/>
      <c r="O188" s="116"/>
      <c r="P188" s="164"/>
      <c r="Q188" s="116"/>
      <c r="R188" s="116"/>
      <c r="S188" s="116"/>
      <c r="T188" s="17"/>
      <c r="U188" s="120"/>
      <c r="V188" s="118"/>
      <c r="W188" s="118"/>
      <c r="X188" s="118"/>
      <c r="Y188" s="120"/>
      <c r="Z188" s="118"/>
      <c r="AA188" s="118"/>
      <c r="AB188" s="118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</row>
    <row r="189" spans="1:62" s="16" customFormat="1">
      <c r="A189" s="17"/>
      <c r="B189" s="181"/>
      <c r="C189" s="115"/>
      <c r="D189" s="17"/>
      <c r="E189" s="17"/>
      <c r="F189" s="187"/>
      <c r="G189" s="17"/>
      <c r="H189" s="17"/>
      <c r="I189" s="17"/>
      <c r="J189" s="17"/>
      <c r="K189" s="17"/>
      <c r="L189" s="17"/>
      <c r="M189" s="116"/>
      <c r="N189" s="116"/>
      <c r="O189" s="116"/>
      <c r="P189" s="164"/>
      <c r="Q189" s="116"/>
      <c r="R189" s="116"/>
      <c r="S189" s="116"/>
      <c r="T189" s="17"/>
      <c r="U189" s="120"/>
      <c r="V189" s="118"/>
      <c r="W189" s="118"/>
      <c r="X189" s="118"/>
      <c r="Y189" s="120"/>
      <c r="Z189" s="118"/>
      <c r="AA189" s="118"/>
      <c r="AB189" s="118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</row>
    <row r="190" spans="1:62" s="16" customFormat="1">
      <c r="A190" s="17"/>
      <c r="B190" s="181"/>
      <c r="C190" s="115"/>
      <c r="D190" s="17"/>
      <c r="E190" s="17"/>
      <c r="F190" s="188"/>
      <c r="G190" s="189"/>
      <c r="H190" s="189"/>
      <c r="I190" s="189"/>
      <c r="J190" s="189"/>
      <c r="K190" s="189"/>
      <c r="L190" s="189"/>
      <c r="M190" s="116"/>
      <c r="N190" s="116"/>
      <c r="O190" s="116"/>
      <c r="P190" s="190"/>
      <c r="Q190" s="116"/>
      <c r="R190" s="116"/>
      <c r="S190" s="116"/>
      <c r="T190" s="189"/>
      <c r="U190" s="191"/>
      <c r="V190" s="118"/>
      <c r="W190" s="118"/>
      <c r="X190" s="118"/>
      <c r="Y190" s="191"/>
      <c r="Z190" s="118"/>
      <c r="AA190" s="118"/>
      <c r="AB190" s="118"/>
      <c r="AC190" s="189"/>
      <c r="AD190" s="189" t="s">
        <v>380</v>
      </c>
      <c r="AE190" s="189" t="s">
        <v>381</v>
      </c>
      <c r="AF190" s="189" t="s">
        <v>382</v>
      </c>
      <c r="AG190" s="189" t="s">
        <v>384</v>
      </c>
      <c r="AH190" s="189"/>
      <c r="AI190" s="189" t="s">
        <v>385</v>
      </c>
      <c r="AJ190" s="189" t="s">
        <v>386</v>
      </c>
      <c r="AK190" s="189" t="s">
        <v>387</v>
      </c>
      <c r="AL190" s="189"/>
      <c r="AM190" s="189"/>
      <c r="AN190" s="189"/>
      <c r="AO190" s="189"/>
      <c r="AP190" s="14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</row>
    <row r="191" spans="1:62" s="16" customFormat="1">
      <c r="A191" s="17"/>
      <c r="B191" s="181"/>
      <c r="C191" s="115"/>
      <c r="D191" s="17"/>
      <c r="E191" s="17"/>
      <c r="F191" s="188" t="s">
        <v>388</v>
      </c>
      <c r="G191" s="189" t="s">
        <v>389</v>
      </c>
      <c r="H191" s="189"/>
      <c r="I191" s="189"/>
      <c r="J191" s="189"/>
      <c r="K191" s="189"/>
      <c r="L191" s="189"/>
      <c r="M191" s="116"/>
      <c r="N191" s="116"/>
      <c r="O191" s="116"/>
      <c r="P191" s="190"/>
      <c r="Q191" s="116"/>
      <c r="R191" s="116"/>
      <c r="S191" s="116"/>
      <c r="T191" s="189"/>
      <c r="U191" s="191"/>
      <c r="V191" s="118"/>
      <c r="W191" s="118"/>
      <c r="X191" s="118"/>
      <c r="Y191" s="191"/>
      <c r="Z191" s="118"/>
      <c r="AA191" s="118"/>
      <c r="AB191" s="118"/>
      <c r="AC191" s="189" t="s">
        <v>390</v>
      </c>
      <c r="AD191" s="189">
        <v>100</v>
      </c>
      <c r="AE191" s="189">
        <v>100</v>
      </c>
      <c r="AF191" s="189">
        <v>50</v>
      </c>
      <c r="AG191" s="189">
        <v>100</v>
      </c>
      <c r="AH191" s="189"/>
      <c r="AI191" s="189">
        <v>50</v>
      </c>
      <c r="AJ191" s="189">
        <v>10</v>
      </c>
      <c r="AK191" s="189"/>
      <c r="AL191" s="189"/>
      <c r="AM191" s="189"/>
      <c r="AN191" s="189"/>
      <c r="AO191" s="189"/>
      <c r="AP191" s="14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</row>
    <row r="192" spans="1:62" s="16" customFormat="1">
      <c r="A192" s="17"/>
      <c r="B192" s="181"/>
      <c r="C192" s="115"/>
      <c r="D192" s="17"/>
      <c r="E192" s="17"/>
      <c r="F192" s="188" t="s">
        <v>391</v>
      </c>
      <c r="G192" s="189" t="s">
        <v>392</v>
      </c>
      <c r="H192" s="189"/>
      <c r="I192" s="189"/>
      <c r="J192" s="189"/>
      <c r="K192" s="189"/>
      <c r="L192" s="189"/>
      <c r="M192" s="116"/>
      <c r="N192" s="116"/>
      <c r="O192" s="116"/>
      <c r="P192" s="190"/>
      <c r="Q192" s="116"/>
      <c r="R192" s="116"/>
      <c r="S192" s="116"/>
      <c r="T192" s="189"/>
      <c r="U192" s="191"/>
      <c r="V192" s="118"/>
      <c r="W192" s="118"/>
      <c r="X192" s="118"/>
      <c r="Y192" s="191"/>
      <c r="Z192" s="118"/>
      <c r="AA192" s="118"/>
      <c r="AB192" s="118"/>
      <c r="AC192" s="189" t="s">
        <v>390</v>
      </c>
      <c r="AD192" s="189">
        <v>600</v>
      </c>
      <c r="AE192" s="189">
        <v>200</v>
      </c>
      <c r="AF192" s="189">
        <v>100</v>
      </c>
      <c r="AG192" s="189">
        <v>200</v>
      </c>
      <c r="AH192" s="189"/>
      <c r="AI192" s="189"/>
      <c r="AJ192" s="189"/>
      <c r="AK192" s="189"/>
      <c r="AL192" s="189"/>
      <c r="AM192" s="189"/>
      <c r="AN192" s="189"/>
      <c r="AO192" s="189"/>
      <c r="AP192" s="14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</row>
    <row r="193" spans="1:62" s="16" customFormat="1">
      <c r="A193" s="17"/>
      <c r="B193" s="181"/>
      <c r="C193" s="115"/>
      <c r="D193" s="17"/>
      <c r="E193" s="17"/>
      <c r="F193" s="187" t="s">
        <v>393</v>
      </c>
      <c r="G193" s="17"/>
      <c r="H193" s="17"/>
      <c r="I193" s="17"/>
      <c r="J193" s="17"/>
      <c r="K193" s="17"/>
      <c r="L193" s="17"/>
      <c r="M193" s="116"/>
      <c r="N193" s="116"/>
      <c r="O193" s="116"/>
      <c r="P193" s="164"/>
      <c r="Q193" s="116"/>
      <c r="R193" s="116"/>
      <c r="S193" s="116"/>
      <c r="T193" s="17"/>
      <c r="U193" s="120"/>
      <c r="V193" s="118"/>
      <c r="W193" s="118"/>
      <c r="X193" s="118"/>
      <c r="Y193" s="120"/>
      <c r="Z193" s="118"/>
      <c r="AA193" s="118"/>
      <c r="AB193" s="118"/>
      <c r="AC193" s="17"/>
      <c r="AD193" s="17">
        <v>700</v>
      </c>
      <c r="AE193" s="17">
        <v>300</v>
      </c>
      <c r="AF193" s="17">
        <v>150</v>
      </c>
      <c r="AG193" s="17">
        <v>300</v>
      </c>
      <c r="AH193" s="17"/>
      <c r="AI193" s="17">
        <v>50</v>
      </c>
      <c r="AJ193" s="17">
        <v>10</v>
      </c>
      <c r="AK193" s="17"/>
      <c r="AL193" s="17"/>
      <c r="AM193" s="17"/>
      <c r="AN193" s="17"/>
      <c r="AO193" s="17"/>
      <c r="AP193" s="14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</row>
    <row r="194" spans="1:62" s="16" customFormat="1">
      <c r="A194" s="17"/>
      <c r="B194" s="181"/>
      <c r="C194" s="115"/>
      <c r="D194" s="17"/>
      <c r="E194" s="17"/>
      <c r="F194" s="187"/>
      <c r="G194" s="17"/>
      <c r="H194" s="17"/>
      <c r="I194" s="17"/>
      <c r="J194" s="17"/>
      <c r="K194" s="17"/>
      <c r="L194" s="17"/>
      <c r="M194" s="116"/>
      <c r="N194" s="116"/>
      <c r="O194" s="116"/>
      <c r="P194" s="164"/>
      <c r="Q194" s="116"/>
      <c r="R194" s="116"/>
      <c r="S194" s="116"/>
      <c r="T194" s="17"/>
      <c r="U194" s="120"/>
      <c r="V194" s="118"/>
      <c r="W194" s="118"/>
      <c r="X194" s="118"/>
      <c r="Y194" s="120"/>
      <c r="Z194" s="118"/>
      <c r="AA194" s="118"/>
      <c r="AB194" s="118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</row>
    <row r="195" spans="1:62" s="16" customFormat="1">
      <c r="A195" s="17"/>
      <c r="B195" s="181"/>
      <c r="C195" s="115"/>
      <c r="D195" s="17"/>
      <c r="E195" s="17"/>
      <c r="F195" s="187" t="s">
        <v>394</v>
      </c>
      <c r="G195" s="17"/>
      <c r="H195" s="17"/>
      <c r="I195" s="17"/>
      <c r="J195" s="17"/>
      <c r="K195" s="17"/>
      <c r="L195" s="167">
        <v>1307.1099999999997</v>
      </c>
      <c r="M195" s="116"/>
      <c r="N195" s="116"/>
      <c r="O195" s="116"/>
      <c r="P195" s="169"/>
      <c r="Q195" s="116"/>
      <c r="R195" s="116"/>
      <c r="S195" s="116"/>
      <c r="T195" s="17"/>
      <c r="U195" s="170">
        <v>1307.1099999999997</v>
      </c>
      <c r="V195" s="118"/>
      <c r="W195" s="118"/>
      <c r="X195" s="118"/>
      <c r="Y195" s="170"/>
      <c r="Z195" s="118"/>
      <c r="AA195" s="118"/>
      <c r="AB195" s="118"/>
      <c r="AC195" s="17" t="s">
        <v>395</v>
      </c>
      <c r="AD195" s="17">
        <v>679.875</v>
      </c>
      <c r="AE195" s="17">
        <v>247.625</v>
      </c>
      <c r="AF195" s="17">
        <v>69</v>
      </c>
      <c r="AG195" s="17">
        <v>48.8</v>
      </c>
      <c r="AH195" s="17">
        <v>24.1</v>
      </c>
      <c r="AI195" s="17">
        <v>19.100000000000001</v>
      </c>
      <c r="AJ195" s="17">
        <v>205</v>
      </c>
      <c r="AK195" s="17">
        <v>3.6200000000000006</v>
      </c>
      <c r="AL195" s="17">
        <v>8.3000000000000007</v>
      </c>
      <c r="AM195" s="17">
        <v>1.6899999999999997</v>
      </c>
      <c r="AN195" s="17"/>
      <c r="AO195" s="17"/>
      <c r="AP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</row>
    <row r="196" spans="1:62" s="16" customFormat="1">
      <c r="A196" s="17"/>
      <c r="B196" s="181"/>
      <c r="C196" s="115"/>
      <c r="D196" s="17"/>
      <c r="E196" s="17"/>
      <c r="F196" s="187"/>
      <c r="G196" s="17"/>
      <c r="H196" s="17"/>
      <c r="I196" s="17"/>
      <c r="J196" s="17"/>
      <c r="K196" s="17"/>
      <c r="L196" s="17"/>
      <c r="M196" s="116"/>
      <c r="N196" s="116"/>
      <c r="O196" s="116"/>
      <c r="P196" s="164"/>
      <c r="Q196" s="116"/>
      <c r="R196" s="116"/>
      <c r="S196" s="116"/>
      <c r="T196" s="17"/>
      <c r="U196" s="120"/>
      <c r="V196" s="118"/>
      <c r="W196" s="118"/>
      <c r="X196" s="118"/>
      <c r="Y196" s="120"/>
      <c r="Z196" s="118"/>
      <c r="AA196" s="118"/>
      <c r="AB196" s="118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</row>
    <row r="197" spans="1:62" s="16" customFormat="1">
      <c r="A197" s="17"/>
      <c r="B197" s="181"/>
      <c r="C197" s="115"/>
      <c r="D197" s="17"/>
      <c r="E197" s="17"/>
      <c r="F197" s="187" t="s">
        <v>396</v>
      </c>
      <c r="G197" s="17"/>
      <c r="H197" s="17"/>
      <c r="I197" s="17"/>
      <c r="J197" s="17"/>
      <c r="K197" s="17"/>
      <c r="L197" s="167"/>
      <c r="M197" s="116"/>
      <c r="N197" s="116"/>
      <c r="O197" s="116"/>
      <c r="P197" s="169"/>
      <c r="Q197" s="116"/>
      <c r="R197" s="116"/>
      <c r="S197" s="116"/>
      <c r="T197" s="17"/>
      <c r="U197" s="170"/>
      <c r="V197" s="118"/>
      <c r="W197" s="118"/>
      <c r="X197" s="118"/>
      <c r="Y197" s="170"/>
      <c r="Z197" s="118"/>
      <c r="AA197" s="118"/>
      <c r="AB197" s="118"/>
      <c r="AC197" s="17" t="s">
        <v>390</v>
      </c>
      <c r="AD197" s="17">
        <v>1600</v>
      </c>
      <c r="AE197" s="17">
        <v>1600</v>
      </c>
      <c r="AF197" s="17">
        <v>1600</v>
      </c>
      <c r="AG197" s="17">
        <v>1600</v>
      </c>
      <c r="AH197" s="17">
        <v>1600</v>
      </c>
      <c r="AI197" s="17">
        <v>1600</v>
      </c>
      <c r="AJ197" s="17">
        <v>1600</v>
      </c>
      <c r="AK197" s="17">
        <v>1600</v>
      </c>
      <c r="AL197" s="17">
        <v>1600</v>
      </c>
      <c r="AM197" s="17">
        <v>1600</v>
      </c>
      <c r="AN197" s="17"/>
      <c r="AO197" s="17" t="s">
        <v>397</v>
      </c>
      <c r="AP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</row>
    <row r="198" spans="1:62" s="16" customFormat="1">
      <c r="A198" s="17"/>
      <c r="B198" s="181"/>
      <c r="C198" s="115"/>
      <c r="D198" s="17"/>
      <c r="E198" s="17"/>
      <c r="F198" s="187" t="s">
        <v>398</v>
      </c>
      <c r="G198" s="17"/>
      <c r="H198" s="17"/>
      <c r="I198" s="17"/>
      <c r="J198" s="17"/>
      <c r="K198" s="17"/>
      <c r="L198" s="167"/>
      <c r="M198" s="116"/>
      <c r="N198" s="116"/>
      <c r="O198" s="116"/>
      <c r="P198" s="169"/>
      <c r="Q198" s="116"/>
      <c r="R198" s="116"/>
      <c r="S198" s="116"/>
      <c r="T198" s="17"/>
      <c r="U198" s="170"/>
      <c r="V198" s="118"/>
      <c r="W198" s="118"/>
      <c r="X198" s="118"/>
      <c r="Y198" s="170"/>
      <c r="Z198" s="118"/>
      <c r="AA198" s="118"/>
      <c r="AB198" s="118"/>
      <c r="AC198" s="17" t="s">
        <v>390</v>
      </c>
      <c r="AD198" s="17">
        <v>20000</v>
      </c>
      <c r="AE198" s="17">
        <v>20000</v>
      </c>
      <c r="AF198" s="17">
        <v>20000</v>
      </c>
      <c r="AG198" s="17">
        <v>20000</v>
      </c>
      <c r="AH198" s="17">
        <v>20000</v>
      </c>
      <c r="AI198" s="17">
        <v>20000</v>
      </c>
      <c r="AJ198" s="17">
        <v>20000</v>
      </c>
      <c r="AK198" s="17">
        <v>20000</v>
      </c>
      <c r="AL198" s="17">
        <v>20000</v>
      </c>
      <c r="AM198" s="17">
        <v>20000</v>
      </c>
      <c r="AN198" s="17"/>
      <c r="AO198" s="17" t="s">
        <v>399</v>
      </c>
      <c r="AP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</row>
    <row r="199" spans="1:62" s="16" customFormat="1">
      <c r="A199" s="17"/>
      <c r="B199" s="181"/>
      <c r="C199" s="115"/>
      <c r="D199" s="17"/>
      <c r="E199" s="17"/>
      <c r="F199" s="187"/>
      <c r="G199" s="17"/>
      <c r="H199" s="17"/>
      <c r="I199" s="17"/>
      <c r="J199" s="17"/>
      <c r="K199" s="17"/>
      <c r="L199" s="17"/>
      <c r="M199" s="116"/>
      <c r="N199" s="116"/>
      <c r="O199" s="116"/>
      <c r="P199" s="164"/>
      <c r="Q199" s="116"/>
      <c r="R199" s="116"/>
      <c r="S199" s="116"/>
      <c r="T199" s="17"/>
      <c r="U199" s="120"/>
      <c r="V199" s="118"/>
      <c r="W199" s="118"/>
      <c r="X199" s="118"/>
      <c r="Y199" s="120"/>
      <c r="Z199" s="118"/>
      <c r="AA199" s="118"/>
      <c r="AB199" s="118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</row>
    <row r="200" spans="1:62" s="16" customFormat="1">
      <c r="A200" s="17"/>
      <c r="B200" s="181"/>
      <c r="C200" s="115"/>
      <c r="D200" s="17"/>
      <c r="E200" s="17"/>
      <c r="F200" s="187"/>
      <c r="G200" s="17"/>
      <c r="H200" s="17"/>
      <c r="I200" s="17"/>
      <c r="J200" s="17"/>
      <c r="K200" s="17"/>
      <c r="L200" s="17" t="s">
        <v>400</v>
      </c>
      <c r="M200" s="116"/>
      <c r="N200" s="116"/>
      <c r="O200" s="116"/>
      <c r="P200" s="164"/>
      <c r="Q200" s="116"/>
      <c r="R200" s="116"/>
      <c r="S200" s="116"/>
      <c r="T200" s="17"/>
      <c r="U200" s="120" t="s">
        <v>400</v>
      </c>
      <c r="V200" s="118"/>
      <c r="W200" s="118"/>
      <c r="X200" s="118"/>
      <c r="Y200" s="120"/>
      <c r="Z200" s="118"/>
      <c r="AA200" s="118"/>
      <c r="AB200" s="118"/>
      <c r="AC200" s="17" t="s">
        <v>177</v>
      </c>
      <c r="AD200" s="17">
        <v>1087800</v>
      </c>
      <c r="AE200" s="17">
        <v>396200</v>
      </c>
      <c r="AF200" s="17">
        <v>110400</v>
      </c>
      <c r="AG200" s="17">
        <v>78080</v>
      </c>
      <c r="AH200" s="17">
        <v>38560</v>
      </c>
      <c r="AI200" s="17">
        <v>30560.000000000004</v>
      </c>
      <c r="AJ200" s="17">
        <v>328000</v>
      </c>
      <c r="AK200" s="17">
        <v>5792.0000000000009</v>
      </c>
      <c r="AL200" s="17">
        <v>13280.000000000002</v>
      </c>
      <c r="AM200" s="17">
        <v>2703.9999999999995</v>
      </c>
      <c r="AN200" s="17"/>
      <c r="AO200" s="17"/>
      <c r="AP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</row>
    <row r="201" spans="1:62" s="16" customFormat="1" ht="13" thickBot="1">
      <c r="A201" s="17"/>
      <c r="B201" s="181"/>
      <c r="C201" s="115"/>
      <c r="D201" s="17"/>
      <c r="E201" s="17"/>
      <c r="F201" s="192"/>
      <c r="G201" s="193"/>
      <c r="H201" s="193"/>
      <c r="I201" s="193"/>
      <c r="J201" s="193"/>
      <c r="K201" s="193"/>
      <c r="L201" s="193" t="s">
        <v>401</v>
      </c>
      <c r="M201" s="116"/>
      <c r="N201" s="116"/>
      <c r="O201" s="116"/>
      <c r="P201" s="194"/>
      <c r="Q201" s="116"/>
      <c r="R201" s="116"/>
      <c r="S201" s="116"/>
      <c r="T201" s="193"/>
      <c r="U201" s="195" t="s">
        <v>401</v>
      </c>
      <c r="V201" s="118"/>
      <c r="W201" s="118"/>
      <c r="X201" s="118"/>
      <c r="Y201" s="195"/>
      <c r="Z201" s="118"/>
      <c r="AA201" s="118"/>
      <c r="AB201" s="118"/>
      <c r="AC201" s="193" t="s">
        <v>177</v>
      </c>
      <c r="AD201" s="193">
        <v>13597500</v>
      </c>
      <c r="AE201" s="193">
        <v>4952500</v>
      </c>
      <c r="AF201" s="193">
        <v>1380000</v>
      </c>
      <c r="AG201" s="193">
        <v>976000</v>
      </c>
      <c r="AH201" s="193">
        <v>482000</v>
      </c>
      <c r="AI201" s="193">
        <v>382000</v>
      </c>
      <c r="AJ201" s="193">
        <v>4100000</v>
      </c>
      <c r="AK201" s="193">
        <v>72400.000000000015</v>
      </c>
      <c r="AL201" s="193">
        <v>166000</v>
      </c>
      <c r="AM201" s="193">
        <v>33799.999999999993</v>
      </c>
      <c r="AN201" s="193"/>
      <c r="AO201" s="193"/>
      <c r="AP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</row>
    <row r="202" spans="1:62" s="16" customFormat="1" ht="13" thickTop="1">
      <c r="A202" s="17"/>
      <c r="B202" s="114"/>
      <c r="C202" s="115"/>
      <c r="D202" s="17"/>
      <c r="E202" s="17"/>
      <c r="F202" s="17"/>
      <c r="G202" s="17"/>
      <c r="H202" s="17"/>
      <c r="I202" s="17"/>
      <c r="J202" s="17"/>
      <c r="K202" s="17"/>
      <c r="L202" s="17"/>
      <c r="M202" s="116"/>
      <c r="N202" s="116"/>
      <c r="O202" s="116"/>
      <c r="P202" s="164"/>
      <c r="Q202" s="116"/>
      <c r="R202" s="116"/>
      <c r="S202" s="116"/>
      <c r="U202" s="120"/>
      <c r="V202" s="118"/>
      <c r="W202" s="118"/>
      <c r="X202" s="118"/>
      <c r="Y202" s="120"/>
      <c r="Z202" s="118"/>
      <c r="AA202" s="118"/>
      <c r="AB202" s="118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</row>
  </sheetData>
  <mergeCells count="7">
    <mergeCell ref="B178:B201"/>
    <mergeCell ref="AS1:AX1"/>
    <mergeCell ref="B116:B121"/>
    <mergeCell ref="B123:B136"/>
    <mergeCell ref="B138:B161"/>
    <mergeCell ref="B163:B173"/>
    <mergeCell ref="B175:B176"/>
  </mergeCells>
  <conditionalFormatting sqref="AS7:AX7 AS24:AX68">
    <cfRule type="cellIs" dxfId="21" priority="20" stopIfTrue="1" operator="notBetween">
      <formula>1</formula>
      <formula>5</formula>
    </cfRule>
  </conditionalFormatting>
  <conditionalFormatting sqref="BD7:BI7 BD24:BI68">
    <cfRule type="cellIs" dxfId="20" priority="21" stopIfTrue="1" operator="equal">
      <formula>0</formula>
    </cfRule>
  </conditionalFormatting>
  <conditionalFormatting sqref="AS8:AX8">
    <cfRule type="cellIs" dxfId="19" priority="18" stopIfTrue="1" operator="notBetween">
      <formula>1</formula>
      <formula>5</formula>
    </cfRule>
  </conditionalFormatting>
  <conditionalFormatting sqref="BD8:BI8">
    <cfRule type="cellIs" dxfId="18" priority="19" stopIfTrue="1" operator="equal">
      <formula>0</formula>
    </cfRule>
  </conditionalFormatting>
  <conditionalFormatting sqref="B9 B24:B68">
    <cfRule type="cellIs" dxfId="17" priority="12" stopIfTrue="1" operator="notEqual">
      <formula>""</formula>
    </cfRule>
  </conditionalFormatting>
  <conditionalFormatting sqref="AD1:AP1">
    <cfRule type="cellIs" dxfId="16" priority="22" stopIfTrue="1" operator="equal">
      <formula>$F9</formula>
    </cfRule>
  </conditionalFormatting>
  <conditionalFormatting sqref="B8">
    <cfRule type="cellIs" dxfId="15" priority="15" stopIfTrue="1" operator="notEqual">
      <formula>""</formula>
    </cfRule>
  </conditionalFormatting>
  <conditionalFormatting sqref="P1">
    <cfRule type="cellIs" dxfId="14" priority="17" stopIfTrue="1" operator="equal">
      <formula>#REF!</formula>
    </cfRule>
  </conditionalFormatting>
  <conditionalFormatting sqref="L1">
    <cfRule type="cellIs" dxfId="13" priority="16" stopIfTrue="1" operator="equal">
      <formula>#REF!</formula>
    </cfRule>
  </conditionalFormatting>
  <conditionalFormatting sqref="BD9:BI9">
    <cfRule type="cellIs" dxfId="12" priority="14" stopIfTrue="1" operator="equal">
      <formula>0</formula>
    </cfRule>
  </conditionalFormatting>
  <conditionalFormatting sqref="AS9:AX9">
    <cfRule type="cellIs" dxfId="11" priority="13" stopIfTrue="1" operator="notBetween">
      <formula>1</formula>
      <formula>5</formula>
    </cfRule>
  </conditionalFormatting>
  <conditionalFormatting sqref="BD11:BI21">
    <cfRule type="cellIs" dxfId="10" priority="11" stopIfTrue="1" operator="equal">
      <formula>0</formula>
    </cfRule>
  </conditionalFormatting>
  <conditionalFormatting sqref="AS11:AX21">
    <cfRule type="cellIs" dxfId="9" priority="10" stopIfTrue="1" operator="notBetween">
      <formula>1</formula>
      <formula>5</formula>
    </cfRule>
  </conditionalFormatting>
  <conditionalFormatting sqref="B11:B21">
    <cfRule type="cellIs" dxfId="8" priority="9" stopIfTrue="1" operator="notEqual">
      <formula>""</formula>
    </cfRule>
  </conditionalFormatting>
  <conditionalFormatting sqref="Y1">
    <cfRule type="cellIs" dxfId="7" priority="8" stopIfTrue="1" operator="equal">
      <formula>#REF!</formula>
    </cfRule>
  </conditionalFormatting>
  <conditionalFormatting sqref="U1">
    <cfRule type="cellIs" dxfId="6" priority="7" stopIfTrue="1" operator="equal">
      <formula>#REF!</formula>
    </cfRule>
  </conditionalFormatting>
  <conditionalFormatting sqref="B10">
    <cfRule type="cellIs" dxfId="5" priority="4" stopIfTrue="1" operator="notEqual">
      <formula>""</formula>
    </cfRule>
  </conditionalFormatting>
  <conditionalFormatting sqref="BD10:BI10">
    <cfRule type="cellIs" dxfId="4" priority="6" stopIfTrue="1" operator="equal">
      <formula>0</formula>
    </cfRule>
  </conditionalFormatting>
  <conditionalFormatting sqref="AS10:AX10">
    <cfRule type="cellIs" dxfId="3" priority="5" stopIfTrue="1" operator="notBetween">
      <formula>1</formula>
      <formula>5</formula>
    </cfRule>
  </conditionalFormatting>
  <conditionalFormatting sqref="BD22:BI23">
    <cfRule type="cellIs" dxfId="2" priority="3" stopIfTrue="1" operator="equal">
      <formula>0</formula>
    </cfRule>
  </conditionalFormatting>
  <conditionalFormatting sqref="AS22:AX23">
    <cfRule type="cellIs" dxfId="1" priority="2" stopIfTrue="1" operator="notBetween">
      <formula>1</formula>
      <formula>5</formula>
    </cfRule>
  </conditionalFormatting>
  <conditionalFormatting sqref="B22:B23">
    <cfRule type="cellIs" dxfId="0" priority="1" stopIfTrue="1" operator="notEqual">
      <formula>""</formula>
    </cfRule>
  </conditionalFormatting>
  <dataValidations count="29">
    <dataValidation allowBlank="1" showInputMessage="1" showErrorMessage="1" promptTitle="Do not change" prompt="This field is automatically calculated from your inputs." sqref="AZ9:BI68" xr:uid="{7EFC3EF3-02EE-3E45-8640-9F2947875E2E}"/>
    <dataValidation allowBlank="1" showInputMessage="1" showErrorMessage="1" promptTitle="Do not change" prompt="This field is automatically updated from the names-list" sqref="AY9:AY68" xr:uid="{90C10655-C082-5D45-AE77-DBDC69883DB3}"/>
    <dataValidation allowBlank="1" showInputMessage="1" showErrorMessage="1" promptTitle="Output Group" prompt="Indicates the kind of output flow. The options 0, 2, and 4 are actively used in the ecoinvent quality network. The codes are: 0=ReferenceProduct_x000a_2=Allocated by product_x000a_4=ToNature_x000a_- = The flow is an Input-Flow_x000a__x000a_" sqref="E7:E68" xr:uid="{8A03F6D5-705B-DE46-968A-E98802E1DA41}"/>
    <dataValidation allowBlank="1" showInputMessage="1" showErrorMessage="1" promptTitle="Uncertainty Type" prompt="Defines the kind of uncertainty distribution applied on one particular exchange. _x000a__x000a_0 = undefined_x000a_1 = LOGNORMAL (default)_x000a_2 = normal_x000a_3 = triang_x000a_4 = uniform_x000a_" sqref="M2:M68 Q2:Q68 V2:V68 Z2:Z68" xr:uid="{BC948429-4474-A944-843C-29826098CC92}"/>
    <dataValidation allowBlank="1" showInputMessage="1" showErrorMessage="1" promptTitle="StandardDeviation" prompt="Do only change when you calculated the Standard Deviation (SD) of the data (square SD for lognormal Distribution, 2*SD for normal Distribution - see column M). _x000a__x000a_Otherwise leave the formula to have it calculated from the Pedigree-Matrix (column Q  to V)." sqref="N2:N68 R2:R68 W2:W68 AA2:AA68" xr:uid="{8ED75A57-4ABB-8945-8B12-B55E05622966}"/>
    <dataValidation allowBlank="1" showInputMessage="1" showErrorMessage="1" promptTitle="GeneralComment" prompt="Do not change, if you use Pedigree Matrix. The comment is generated from the remarks field (enter remarks there) and the Pedigree numbers._x000a__x000a_If you calculated the SD from the data (i.e. without Pedigree Matrix), set a direct reference to the remarks. _x000a__x000a_" sqref="O1:O68 S1:S68 X1:X68 AB1:AB68" xr:uid="{2063DED1-6852-DD40-A6BA-3BD903738E4F}"/>
    <dataValidation allowBlank="1" showInputMessage="1" showErrorMessage="1" prompt="Mean amount of elementary flow or intermediate product flow. Enter your values (or the respective equation) here." sqref="Y9:Y69 U9:U69 L9:L69 AD9:AP68 P9:P69" xr:uid="{F52CA4B8-C80A-804A-A3F4-3D03486150EF}"/>
    <dataValidation allowBlank="1" showInputMessage="1" showErrorMessage="1" promptTitle="Remarks" prompt="A general comment (data source, calculation procedure, ...) can be made about each individual exchange. The remarks are added to the GeneralComment-field." sqref="AQ3 AR2:AR3 AQ9:AR68" xr:uid="{7D8E20F6-CFCA-BC48-8172-9C7D97FB8BF9}"/>
    <dataValidation allowBlank="1" showInputMessage="1" showErrorMessage="1" prompt="Do not change." sqref="AY3:BI4 BA7:BI8" xr:uid="{02EAE056-2330-BD4B-B161-ED1E943A3755}"/>
    <dataValidation allowBlank="1" showInputMessage="1" showErrorMessage="1" promptTitle="Empty Line" prompt="An empty line signalises the end of an Ecospold-Dataset. Processes below the first empty line are excluded when exporting to XML. You can use the space below e.g. for additional calculations or comments" sqref="A69:K69 M69:O69 Q69:S69 V69:X69 Z69:AB69 AD69:IY69" xr:uid="{87E9FFBE-1C31-7043-885F-1D8C4F4C8947}"/>
    <dataValidation allowBlank="1" showInputMessage="1" showErrorMessage="1" prompt="This cell is automatically updated from the names List according to the index number in L1. It needs to be identical to the output product." sqref="AD3:AP6 L3:L6 Y3:Y6 U3:U6 P3:P6" xr:uid="{1AD79BB4-E52C-0041-B167-61DD0EB9B7C7}"/>
    <dataValidation allowBlank="1" showInputMessage="1" showErrorMessage="1" promptTitle="Unit" prompt="Unit of the exchange (elementary flow or intermediate product flow)." sqref="F6 K2:K3" xr:uid="{DD149D91-9686-5C43-9432-2692045ADC4B}"/>
    <dataValidation allowBlank="1" showInputMessage="1" showErrorMessage="1" promptTitle="Infrastructure" prompt="Describes whether the intermediate product flow from or to the unit process is an infrastructure process or not._x000a__x000a_Not applicable to elementary flows." sqref="F5 J2:J3" xr:uid="{978C5D69-6DAE-774B-B741-5DE91DAD6523}"/>
    <dataValidation allowBlank="1" showInputMessage="1" showErrorMessage="1" promptTitle="Name" prompt="Name of the exchange (elementary flow or intermediate product flow) in English language. " sqref="F2:F3" xr:uid="{5F7025AE-81B2-7B4F-9539-D03A15984DBF}"/>
    <dataValidation allowBlank="1" showInputMessage="1" showErrorMessage="1" promptTitle="Location" prompt="List of 2 letter ISO country codes extended by codes for regions, continents, market areas, and organisations and companies._x000a__x000a_See names list (sheet &quot;country&quot;) for the complete list." sqref="G2:G3 F4" xr:uid="{99230D98-37C3-A443-B049-277BE23FCE2F}"/>
    <dataValidation allowBlank="1" showInputMessage="1" showErrorMessage="1" promptTitle="Input Group" prompt="Indicates the kind of input flow. Within the ecoinvent quality network, only 4 and 5 are actively used (any material, fuel, electricity, heat or service is classified as an input from technosphere)._x000a__x000a_4=FromNature_x000a_5=FromTechnosphere_x000a_- = an Output-Flow" sqref="D2:D3 D9:D68" xr:uid="{345C9E58-58F5-FF41-8D84-4C7F19A94E71}"/>
    <dataValidation allowBlank="1" showInputMessage="1" showErrorMessage="1" promptTitle="Output Group" prompt="Indicates the kind of output flow. The options 0, 2, and 4 are actively used in the ecoinvent quality network. The codes are: 0=ReferenceProduct_x000a_2=Allocated by product_x000a_4=ToNature_x000a_- = The flow is an Input-Flow_x000a_" sqref="E2:E3" xr:uid="{91D8FB6D-F1C8-9044-A7C7-BB024E5B8433}"/>
    <dataValidation allowBlank="1" showInputMessage="1" showErrorMessage="1" promptTitle="Index-Number" prompt="Indicates the reference number in the ecoinvent names list. Insert the index number from the names-list in this field and the rest is completed accordingly._x000a__x000a_If Input-/Outputgroup =4 then see sheet &quot;NamesElementary&quot;_x000a_If I/O-Group=5 then see sheet &quot;Names&quot;" sqref="A2:A3" xr:uid="{08937CC6-D93E-BA4E-BEF3-0FEADF979808}"/>
    <dataValidation allowBlank="1" showInputMessage="1" showErrorMessage="1" promptTitle="Pedigree Matrix (Completeness)" prompt="See the ecoinvent names list (sheet &quot;pedigree&quot;) for a detailed explanation on the fields and the numbers._x000a__x000a_1: All relevant sites and adequate time period_x000a_2: &gt;50% of rel. sites _x000a_3: only some sites or &gt;50% but short time period_x000a_4: only one site_x000a_5: unknown " sqref="AT3 AT9:AT68" xr:uid="{EE274615-D0FA-C945-91A7-F0C405ADE6FE}"/>
    <dataValidation allowBlank="1" showInputMessage="1" showErrorMessage="1" promptTitle="Pedigree (Temporal Correlation)" prompt="See the ecoinvent names list (sheet &quot;pedigree&quot;) for a detailed explanation on the fields and the numbers._x000a__x000a_1: less than 3 years form reference year_x000a_2: &lt; 6 years_x000a_3: &lt; 10 years_x000a_4: &lt; 15 years_x000a_5: unknown or &gt; 15 years_x000a_" sqref="AU3 AU9:AU68" xr:uid="{4D3630AB-4364-3F40-A8BC-9DA72073FCB5}"/>
    <dataValidation allowBlank="1" showInputMessage="1" showErrorMessage="1" promptTitle="Pedigree (Geograph. Correlation)" prompt="See the ecoinvent names list (sheet &quot;pedigree&quot;) for a detailed explanation on the fields and the numbers._x000a__x000a_1: Data from area under study_x000a_2: Data area &gt; study area_x000a_3: Data area &lt; study area, or from similar area_x000a_4: -_x000a_5: unkown or differing area" sqref="AV3 AV9:AV68" xr:uid="{D568A56A-1D1E-6E4A-93E5-1450708A9884}"/>
    <dataValidation allowBlank="1" showInputMessage="1" showErrorMessage="1" promptTitle="Pedigree (Technological Corr.)" prompt="See the ecoinvent names list (sheet &quot;pedigree&quot;) for a detailed explanation on the fields and the numbers._x000a__x000a_1: identical technology_x000a_2: -_x000a_3: related process but same technology_x000a_4: rel. technology but different process_x000a_5: rel. process but laboratory scale_x000a_" sqref="AW3 AW9:AW68" xr:uid="{6922696C-876A-F04A-968F-A42CE6CA6017}"/>
    <dataValidation allowBlank="1" showInputMessage="1" showErrorMessage="1" promptTitle="Pedigree Matrix (Sample Size)" prompt="See the ecoinvent names list (sheet &quot;pedigree&quot;) for a detailed explanation on the fields and the numbers._x000a__x000a_1: aggregated figure from &gt;100 samples (e.g. continuous measurements)_x000a_2: &gt;20_x000a_3: &gt;10, aggregated figure in env. report_x000a_4: &gt;=3_x000a_5: unknown" sqref="AX3 AX9:AX68" xr:uid="{15964440-77EB-BD4E-9E25-71ABD2D9033A}"/>
    <dataValidation allowBlank="1" showInputMessage="1" showErrorMessage="1" promptTitle="Pedigree Matrix (Reliability)" prompt="See the ecoinvent names list (sheet &quot;pedigree&quot;) for a detailed explanation on the fields and the numbers._x000a__x000a_1: Verified (e.g. published)_x000a_2: Verified but partly based on assumptions_x000a_3: Unverified_x000a_4: Qualified estimate_x000a_5: Non-qualified estimate" sqref="AS3 AS9:AS68" xr:uid="{99122681-61F6-D747-AADB-F25DA944AD52}"/>
    <dataValidation allowBlank="1" showInputMessage="1" showErrorMessage="1" promptTitle="Category" prompt="Describes the category one particular exchange belongs to (in English language). Category and subCategory are required for elementary flows because they have a discriminative function." sqref="H2:H3" xr:uid="{A1D754C7-A0B8-6540-A90B-EE06FD41ABAB}"/>
    <dataValidation allowBlank="1" showInputMessage="1" showErrorMessage="1" promptTitle="Subcategory" prompt="Describes the subCategory one particular exchange belongs to (in English language). Category and subCategory are required for elementary flows because they have a discriminative function." sqref="I2:I3" xr:uid="{F494652D-2F50-5A47-8F23-AB37E8269DEF}"/>
    <dataValidation allowBlank="1" showInputMessage="1" showErrorMessage="1" promptTitle="Input Group" prompt="Indicates the kind of input flow. Within the ecoinvent quality network, only 4 and 5 are actively used (any material, fuel, electricity, heat or service is classified as an input from technosphere)._x000a__x000a_4=FromNature_x000a_5=FromTechnosphere" sqref="D7:D8" xr:uid="{183C662A-13A9-104C-8870-41ADC2113FCD}"/>
    <dataValidation allowBlank="1" showInputMessage="1" showErrorMessage="1" prompt="always 1" sqref="P7:P8 L7:L8 AD7:AP8 Y7:Y8 U7:U8" xr:uid="{D39D8678-9C2D-5547-B7A2-F84A87F5E692}"/>
    <dataValidation allowBlank="1" showInputMessage="1" showErrorMessage="1" prompt="Do not enter anything into these fields. _x000a__x000a_Entering the Index-Number in column A will update these fields accordingly (maybe you need to press &quot;F9&quot; to have Excel recalculate the fields). Be sure to have the names-list open._x000a_" sqref="F7:K8" xr:uid="{EBF6B836-1A3C-3E4F-A4FD-C86BC0A6A553}"/>
  </dataValidations>
  <hyperlinks>
    <hyperlink ref="AO198" r:id="rId1" xr:uid="{56BC6CB7-C8A8-B841-B81F-7730BDED2458}"/>
  </hyperlinks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15" orientation="landscape" r:id="rId2"/>
  <headerFooter alignWithMargins="0">
    <oddHeader>&amp;A</oddHeader>
    <oddFooter>&amp;L&amp;D&amp;C&amp;F&amp;RSeite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X-micro-Si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2022-08-09T21:29:53Z</dcterms:created>
  <dcterms:modified xsi:type="dcterms:W3CDTF">2022-08-09T21:29:53Z</dcterms:modified>
</cp:coreProperties>
</file>