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81FFD07C-6CC3-FD4A-A272-1622B081E62F}" xr6:coauthVersionLast="47" xr6:coauthVersionMax="47" xr10:uidLastSave="{00000000-0000-0000-0000-000000000000}"/>
  <bookViews>
    <workbookView xWindow="1500" yWindow="1320" windowWidth="27640" windowHeight="16940" xr2:uid="{DA8B83B8-1545-5146-9C2C-E3DDB15358FC}"/>
  </bookViews>
  <sheets>
    <sheet name="X-perovskit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<sst xmlns="http://schemas.openxmlformats.org/spreadsheetml/2006/main" count="647" uniqueCount="204">
  <si>
    <t>Index Number</t>
  </si>
  <si>
    <t>174-006-001</t>
  </si>
  <si>
    <t>Process:</t>
  </si>
  <si>
    <t>ID</t>
  </si>
  <si>
    <t>Index</t>
  </si>
  <si>
    <t>Input Group</t>
  </si>
  <si>
    <t>Output Group</t>
  </si>
  <si>
    <t>Name</t>
  </si>
  <si>
    <t>Location</t>
  </si>
  <si>
    <t>Category</t>
  </si>
  <si>
    <t>Subcategory</t>
  </si>
  <si>
    <t>Infrastructure Process</t>
  </si>
  <si>
    <t>Unit</t>
  </si>
  <si>
    <t>photovoltaic panel, perovskite-Si-tandem, at plant</t>
  </si>
  <si>
    <t>Uncertainty Type</t>
  </si>
  <si>
    <t>Standard Deviation 95%</t>
  </si>
  <si>
    <t>General 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</si>
  <si>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</si>
  <si>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</si>
  <si>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</si>
  <si>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</si>
  <si>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</si>
  <si>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</si>
  <si>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</si>
  <si>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</si>
  <si>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</si>
  <si>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</si>
  <si>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</si>
  <si>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</si>
  <si>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</si>
  <si>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PV modul, c-Si, 1.6m2</t>
  </si>
  <si>
    <t>DE</t>
  </si>
  <si>
    <t>nA: not applicable: CV=1</t>
  </si>
  <si>
    <t>SDG^2</t>
  </si>
  <si>
    <t>Weight</t>
  </si>
  <si>
    <t>Transport lorry</t>
  </si>
  <si>
    <t>Transport ship</t>
  </si>
  <si>
    <t>Source</t>
  </si>
  <si>
    <t>m2</t>
  </si>
  <si>
    <t>Amount</t>
  </si>
  <si>
    <t>t/m2 panel</t>
  </si>
  <si>
    <t>km</t>
  </si>
  <si>
    <t>product</t>
  </si>
  <si>
    <t>-</t>
  </si>
  <si>
    <t>174-07</t>
  </si>
  <si>
    <t>resource, in water</t>
  </si>
  <si>
    <t>Water, cooling, unspecified natural origin, DE</t>
  </si>
  <si>
    <t>resource</t>
  </si>
  <si>
    <t>in water</t>
  </si>
  <si>
    <t>m3</t>
  </si>
  <si>
    <t>(2,3,1,1,1,5,BU:1.05); cooling water, from natural origin; de Wild-Scholten, M. 2017. Deliverable 3.1 Life Cycle Analysis of CHEOPS technologies and benchmarking: Screening. Available online.</t>
  </si>
  <si>
    <t>cooling water, from natural origin</t>
  </si>
  <si>
    <t>de Wild-Scholten, M. 2017. Deliverable 3.1 Life Cycle Analysis of CHEOPS technologies and benchmarking: Screening. Available online.</t>
  </si>
  <si>
    <t>(2,3,1,1,1,5,BU:1.05)</t>
  </si>
  <si>
    <t>407-111</t>
  </si>
  <si>
    <t>technosphere</t>
  </si>
  <si>
    <t>photovoltaic cell, single-Si, at plant</t>
  </si>
  <si>
    <t>CN</t>
  </si>
  <si>
    <t>(2,3,1,1,1,5,BU:1.05); Monocrystalline silicone solar cell without the grid, 156mm x 156mm; de Wild-Scholten, M. 2017. Deliverable 3.1 Life Cycle Analysis of CHEOPS technologies and benchmarking: Screening. Available online.</t>
  </si>
  <si>
    <t>Monocrystalline silicone solar cell without the grid, 156mm x 156mm</t>
  </si>
  <si>
    <t>p</t>
  </si>
  <si>
    <t>de Wild-Scholten, M. 2017</t>
  </si>
  <si>
    <t/>
  </si>
  <si>
    <t>photovoltaic panel factory</t>
  </si>
  <si>
    <t>GLO</t>
  </si>
  <si>
    <t>unit</t>
  </si>
  <si>
    <t>(2,3,1,1,1,5,BU:3); Factory; de Wild-Scholten, M. 2017. Deliverable 3.1 Life Cycle Analysis of CHEOPS technologies and benchmarking: Screening. Available online.</t>
  </si>
  <si>
    <t>Factory</t>
  </si>
  <si>
    <t>(2,3,1,1,1,5,BU:3)</t>
  </si>
  <si>
    <t>electricity, medium voltage, at grid</t>
  </si>
  <si>
    <t>kWh</t>
  </si>
  <si>
    <t>(2,3,1,1,1,5,BU:1.05); electricity from external supply; de Wild-Scholten, M. 2017. Deliverable 3.1 Life Cycle Analysis of CHEOPS technologies and benchmarking: Screening. Available online.</t>
  </si>
  <si>
    <t>electricity from external supply</t>
  </si>
  <si>
    <t>lead, at regional storage</t>
  </si>
  <si>
    <t>RER</t>
  </si>
  <si>
    <t>kg</t>
  </si>
  <si>
    <t>(2,3,1,1,1,5,BU:1.05); Lead iodide; de Wild-Scholten, M. 2017. Deliverable 3.1 Life Cycle Analysis of CHEOPS technologies and benchmarking: Screening. Available online.</t>
  </si>
  <si>
    <t>Lead iodide</t>
  </si>
  <si>
    <t>174-006-002</t>
  </si>
  <si>
    <t>methyl iodide</t>
  </si>
  <si>
    <t>(2,3,1,1,1,5,BU:1.05); Methyl iodide; de Wild-Scholten, M. 2017. Deliverable 3.1 Life Cycle Analysis of CHEOPS technologies and benchmarking: Screening. Available online.</t>
  </si>
  <si>
    <t>Methyl iodide</t>
  </si>
  <si>
    <t>Port New Orleans to Hamburg, Distances Google Maps, Information about location: de Wild-Scholten, M. 2017.</t>
  </si>
  <si>
    <t>174-006-004</t>
  </si>
  <si>
    <t>ethylene bromide, at plant</t>
  </si>
  <si>
    <t>(2,3,1,1,1,5,BU:1.05); Ethylene bromide; de Wild-Scholten, M. 2017. Deliverable 3.1 Life Cycle Analysis of CHEOPS technologies and benchmarking: Screening. Available online.</t>
  </si>
  <si>
    <t>Ethylene bromide</t>
  </si>
  <si>
    <t>chemicals organic, at plant</t>
  </si>
  <si>
    <t>(2,3,1,1,1,5,BU:1.05); C60 fullerene; de Wild-Scholten, M. 2017. Deliverable 3.1 Life Cycle Analysis of CHEOPS technologies and benchmarking: Screening. Available online.</t>
  </si>
  <si>
    <t>C60 fullerene</t>
  </si>
  <si>
    <t>(2,3,1,1,1,5,BU:1.05); Spiro-OMeTAD: 2,2’,7,7’-Tetrakis-(N,N-di-4-methoxyphenylamino)-9,9’-spirobifluorene; de Wild-Scholten, M. 2017. Deliverable 3.1 Life Cycle Analysis of CHEOPS technologies and benchmarking: Screening. Available online.</t>
  </si>
  <si>
    <t>Spiro-OMeTAD: 2,2’,7,7’-Tetrakis-(N,N-di-4-methoxyphenylamino)-9,9’-spirobifluorene</t>
  </si>
  <si>
    <t>solvents, organic, unspecified, at plant</t>
  </si>
  <si>
    <t>(2,3,1,1,1,5,BU:1.05); Solvent 1, organic, no halogen containing; de Wild-Scholten, M. 2017. Deliverable 3.1 Life Cycle Analysis of CHEOPS technologies and benchmarking: Screening. Available online.</t>
  </si>
  <si>
    <t>Solvent 1, organic, no halogen containing</t>
  </si>
  <si>
    <t>(2,3,1,1,1,5,BU:1.05); Solvent 2, organic, halogen containing; de Wild-Scholten, M. 2017. Deliverable 3.1 Life Cycle Analysis of CHEOPS technologies and benchmarking: Screening. Available online.</t>
  </si>
  <si>
    <t>Solvent 2, organic, halogen containing</t>
  </si>
  <si>
    <t>indium, at regional storage</t>
  </si>
  <si>
    <t>(2,3,1,1,1,5,BU:1.05); Indium Tin Oxide; de Wild-Scholten, M. 2017. Deliverable 3.1 Life Cycle Analysis of CHEOPS technologies and benchmarking: Screening. Available online.</t>
  </si>
  <si>
    <t>Indium Tin Oxide</t>
  </si>
  <si>
    <t>tin, at regional storage</t>
  </si>
  <si>
    <t>silver, at regional storage</t>
  </si>
  <si>
    <t>(2,3,1,1,1,5,BU:1.05); Conductive Adhesive: NAMICS H9455: 85-95% Ag, &lt;5% resins (phenolyc/epoxy), &lt;5% additives, 5-10% ethylene glycol monophenyl ether (MSDS H9455-21); de Wild-Scholten, M. 2017. Deliverable 3.1 Life Cycle Analysis of CHEOPS technologies and benchmarking: Screening. Available online.</t>
  </si>
  <si>
    <t>Conductive Adhesive: NAMICS H9455: 85-95% Ag, &lt;5% resins (phenolyc/epoxy), &lt;5% additives, 5-10% ethylene glycol monophenyl ether (MSDS H9455-21)</t>
  </si>
  <si>
    <t>phenolic resin, at plant</t>
  </si>
  <si>
    <t>epoxy resin, liquid, at plant</t>
  </si>
  <si>
    <t>diphenylether-compounds, at regional storehouse</t>
  </si>
  <si>
    <t>metallization paste, front side, at plant</t>
  </si>
  <si>
    <t>(2,3,1,1,1,5,BU:1.05); Silver paste; de Wild-Scholten, M. 2017. Deliverable 3.1 Life Cycle Analysis of CHEOPS technologies and benchmarking: Screening. Available online.</t>
  </si>
  <si>
    <t>Silver paste</t>
  </si>
  <si>
    <t>solar glass, low-iron, at regional storage</t>
  </si>
  <si>
    <t>(2,3,1,1,1,5,BU:1.05); Front glass; de Wild-Scholten, M. 2017. Deliverable 3.1 Life Cycle Analysis of CHEOPS technologies and benchmarking: Screening. Available online.</t>
  </si>
  <si>
    <t>Front glass</t>
  </si>
  <si>
    <t>tempering, flat glass</t>
  </si>
  <si>
    <t>(2,3,1,1,1,5,BU:1.05); Tempering, flat glass; de Wild-Scholten, M. 2017. Deliverable 3.1 Life Cycle Analysis of CHEOPS technologies and benchmarking: Screening. Available online.</t>
  </si>
  <si>
    <t>Tempering, flat glass</t>
  </si>
  <si>
    <t>flat glass, uncoated, at plant</t>
  </si>
  <si>
    <t>(2,3,1,1,1,5,BU:1.05); Backside glass; de Wild-Scholten, M. 2017. Deliverable 3.1 Life Cycle Analysis of CHEOPS technologies and benchmarking: Screening. Available online.</t>
  </si>
  <si>
    <t>Backside glass</t>
  </si>
  <si>
    <t>ethylvinylacetate, foil, at plant</t>
  </si>
  <si>
    <t>(2,3,1,1,1,5,BU:1.05); Ethylvinylacetate foil; de Wild-Scholten, M. 2017. Deliverable 3.1 Life Cycle Analysis of CHEOPS technologies and benchmarking: Screening. Available online.</t>
  </si>
  <si>
    <t>Ethylvinylacetate foil</t>
  </si>
  <si>
    <t>copper, at regional storage</t>
  </si>
  <si>
    <t>(2,3,1,1,1,5,BU:1.05); String copper; de Wild-Scholten, M. 2017. Deliverable 3.1 Life Cycle Analysis of CHEOPS technologies and benchmarking: Screening. Available online.</t>
  </si>
  <si>
    <t>String copper</t>
  </si>
  <si>
    <t>wire drawing, copper</t>
  </si>
  <si>
    <t>(2,3,1,1,1,5,BU:1.05); String tin; de Wild-Scholten, M. 2017. Deliverable 3.1 Life Cycle Analysis of CHEOPS technologies and benchmarking: Screening. Available online.</t>
  </si>
  <si>
    <t>String tin</t>
  </si>
  <si>
    <t>(2,3,1,1,1,5,BU:1.05); String lead; de Wild-Scholten, M. 2017. Deliverable 3.1 Life Cycle Analysis of CHEOPS technologies and benchmarking: Screening. Available online.</t>
  </si>
  <si>
    <t>String lead</t>
  </si>
  <si>
    <t>1-propanol, at plant</t>
  </si>
  <si>
    <t>(2,3,1,1,1,5,BU:1.05); Soldering flux: propanol; de Wild-Scholten, M. 2017. Deliverable 3.1 Life Cycle Analysis of CHEOPS technologies and benchmarking: Screening. Available online.</t>
  </si>
  <si>
    <t>Soldering flux: propanol</t>
  </si>
  <si>
    <t>glass fibre reinforced plastic, polyamide, injection moulding, at plant</t>
  </si>
  <si>
    <t>(2,3,1,1,1,5,BU:1.05); Junction box; de Wild-Scholten, M. 2017. Deliverable 3.1 Life Cycle Analysis of CHEOPS technologies and benchmarking: Screening. Available online.</t>
  </si>
  <si>
    <t>Junction box</t>
  </si>
  <si>
    <t>diode, unspecified, at plant</t>
  </si>
  <si>
    <t>(2,3,1,1,1,5,BU:1.05); Bypass diode; de Wild-Scholten, M. 2017. Deliverable 3.1 Life Cycle Analysis of CHEOPS technologies and benchmarking: Screening. Available online.</t>
  </si>
  <si>
    <t>Bypass diode</t>
  </si>
  <si>
    <t>silicone product, at plant</t>
  </si>
  <si>
    <t>(2,3,1,1,1,5,BU:1.05); Silicone; de Wild-Scholten, M. 2017. Deliverable 3.1 Life Cycle Analysis of CHEOPS technologies and benchmarking: Screening. Available online.</t>
  </si>
  <si>
    <t>Silicone</t>
  </si>
  <si>
    <t>aluminium alloy, AlMg3, at plant</t>
  </si>
  <si>
    <t>(2,3,1,1,1,5,BU:1.05); Module frame: aluminium; de Wild-Scholten, M. 2017. Deliverable 3.1 Life Cycle Analysis of CHEOPS technologies and benchmarking: Screening. Available online.</t>
  </si>
  <si>
    <t>Module frame: aluminium</t>
  </si>
  <si>
    <t>corrugated board, mixed fibre, single wall, at plant</t>
  </si>
  <si>
    <t>(2,3,1,1,1,5,BU:1.05); Cardboard for packaging; de Wild-Scholten, M. 2017. Deliverable 3.1 Life Cycle Analysis of CHEOPS technologies and benchmarking: Screening. Available online.</t>
  </si>
  <si>
    <t>Cardboard for packaging</t>
  </si>
  <si>
    <t>EUR-flat pallet</t>
  </si>
  <si>
    <t>(2,3,1,1,1,5,BU:1.05); wooden pallet; de Wild-Scholten, M. 2017. Deliverable 3.1 Life Cycle Analysis of CHEOPS technologies and benchmarking: Screening. Available online.</t>
  </si>
  <si>
    <t>wooden pallet</t>
  </si>
  <si>
    <t>544-172</t>
  </si>
  <si>
    <t>transport, freight, lorry, fleet average</t>
  </si>
  <si>
    <t>tkm</t>
  </si>
  <si>
    <t>(2,3,1,1,1,5,BU:2); Transport lorry; de Wild-Scholten, M. 2017. Deliverable 3.1 Life Cycle Analysis of CHEOPS technologies and benchmarking: Screening. Available online.</t>
  </si>
  <si>
    <t>(2,3,1,1,1,5,BU:2)</t>
  </si>
  <si>
    <t>544-064</t>
  </si>
  <si>
    <t>transport, transoceanic freight ship</t>
  </si>
  <si>
    <t>OCE</t>
  </si>
  <si>
    <t>(2,3,1,1,1,5,BU:2); Transport ship; de Wild-Scholten, M. 2017. Deliverable 3.1 Life Cycle Analysis of CHEOPS technologies and benchmarking: Screening. Available online.</t>
  </si>
  <si>
    <t>disposal, plastics, mixture, 15.3% water, to municipal incineration</t>
  </si>
  <si>
    <t>CH</t>
  </si>
  <si>
    <t>(2,3,1,1,1,5,BU:1.05); EVA cutting loss; de Wild-Scholten, M. 2017. Deliverable 3.1 Life Cycle Analysis of CHEOPS technologies and benchmarking: Screening. Available online.</t>
  </si>
  <si>
    <t>EVA cutting loss</t>
  </si>
  <si>
    <t>disposal, solvents mixture, 16.5% water, to hazardous waste incineration</t>
  </si>
  <si>
    <t>(2,3,1,1,1,5,BU:1.05); organic solvent (halogen free), halogen contatining solvent, PB + halogen contating solvent; de Wild-Scholten, M. 2017. Deliverable 3.1 Life Cycle Analysis of CHEOPS technologies and benchmarking: Screening. Available online.</t>
  </si>
  <si>
    <t>organic solvent (halogen free), halogen contatining solvent, PB + halogen contating solvent</t>
  </si>
  <si>
    <t>emission air, high population density</t>
  </si>
  <si>
    <t>Lead</t>
  </si>
  <si>
    <t>air</t>
  </si>
  <si>
    <t>high population density</t>
  </si>
  <si>
    <t>(2,3,1,1,1,5,BU:5); Lead to air; de Wild-Scholten, M. 2017. Deliverable 3.1 Life Cycle Analysis of CHEOPS technologies and benchmarking: Screening. Available online.</t>
  </si>
  <si>
    <t>Lead to air</t>
  </si>
  <si>
    <t>(2,3,1,1,1,5,BU:5)</t>
  </si>
  <si>
    <t>emission water, unspecified</t>
  </si>
  <si>
    <t>water</t>
  </si>
  <si>
    <t>unspecified</t>
  </si>
  <si>
    <t>(2,3,1,1,1,5,BU:5); Lead to water; de Wild-Scholten, M. 2017. Deliverable 3.1 Life Cycle Analysis of CHEOPS technologies and benchmarking: Screening. Available online.</t>
  </si>
  <si>
    <t>Lead to water</t>
  </si>
  <si>
    <t>Water</t>
  </si>
  <si>
    <t>(3,3,1,1,1,5,BU:1.5); Cooling water emissions (5% of used cooling water); Estmated based Frischknecht and Büsser (2013)</t>
  </si>
  <si>
    <t>Cooling water emissions (5% of used cooling water)</t>
  </si>
  <si>
    <t>Estmated based Frischknecht and Büsser (2013)</t>
  </si>
  <si>
    <t>(3,3,1,1,1,5,BU:1.5)</t>
  </si>
  <si>
    <t>Transported tkm</t>
  </si>
  <si>
    <t>Dataset</t>
  </si>
  <si>
    <t>xSi cell, 156X156, MONO, China</t>
  </si>
  <si>
    <t>Surface of 1 cell</t>
  </si>
  <si>
    <t>Total surface</t>
  </si>
  <si>
    <t>photovoltalic cell</t>
  </si>
  <si>
    <t>Weight of materials for cell</t>
  </si>
  <si>
    <t>kg/m2</t>
  </si>
  <si>
    <t>aus G:\Projekte laufend\174 Photovoltaic, IEA Task 12\2013 Global supply chain\EcoSpold\174-photovoltaics-global-supply-chain-v1.13.xlsx</t>
  </si>
  <si>
    <t>Weight of 1 m2 panel</t>
  </si>
  <si>
    <t>Weight of wooden pallet</t>
  </si>
  <si>
    <t>ecoinvent report</t>
  </si>
  <si>
    <t>Cooling water emissions</t>
  </si>
  <si>
    <t>Used cooling water</t>
  </si>
  <si>
    <t>m3/m2 module</t>
  </si>
  <si>
    <t>Density water</t>
  </si>
  <si>
    <t>kg/m3</t>
  </si>
  <si>
    <t>% emissions to air</t>
  </si>
  <si>
    <t>%</t>
  </si>
  <si>
    <t>emissions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</si>
</sst>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1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167" fontId="1" fillId="4" borderId="0" xfId="1" applyNumberFormat="1" applyFill="1">
      <alignment vertical="center"/>
    </xf>
    <xf numFmtId="9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</cellXfs>
  <cellStyles count="5">
    <cellStyle name="Normal" xfId="0" builtinId="0"/>
    <cellStyle name="Standard 2 3" xfId="1" xr:uid="{2F785670-7201-F742-B1CC-0E3844F27718}"/>
    <cellStyle name="Standard_ecoinvent2000-names-3.9" xfId="2" xr:uid="{F1E48166-137A-3B4E-A326-9A95A80AD2E6}"/>
    <cellStyle name="text 3" xfId="3" xr:uid="{0726F424-F375-4C49-8F97-A26557D745CB}"/>
    <cellStyle name="wissenschaft-Eingabe 2" xfId="4" xr:uid="{CBB219B1-F76A-904E-B0E2-4EF7CCA15B61}"/>
  </cellStyles>
  <dxfs count="37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7189-4BE8-E449-A47F-8367AA43F428}">
  <sheetPr codeName="Tabelle25">
    <tabColor theme="5" tint="0.59999389629810485"/>
    <pageSetUpPr fitToPage="1"/>
  </sheetPr>
  <dimension ref="A1:AP67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2"/>
  <cols>
    <col min="1" max="1" width="9.83203125" style="7" customWidth="1"/>
    <col min="2" max="2" width="13.1640625" style="59" customWidth="1"/>
    <col min="3" max="3" width="4.83203125" style="60" hidden="1" customWidth="1" outlineLevel="1"/>
    <col min="4" max="5" width="3.1640625" style="7" hidden="1" customWidth="1" outlineLevel="1"/>
    <col min="6" max="6" width="32.33203125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3.1640625" style="7" customWidth="1"/>
    <col min="13" max="14" width="4.83203125" style="56" customWidth="1" outlineLevel="1"/>
    <col min="15" max="15" width="42.33203125" style="56" customWidth="1" outlineLevel="1"/>
    <col min="16" max="16" width="16.5" style="9" customWidth="1"/>
    <col min="17" max="17" width="48.83203125" style="9" customWidth="1"/>
    <col min="18" max="23" width="4" style="9" customWidth="1"/>
    <col min="24" max="24" width="4" style="9" hidden="1" customWidth="1" outlineLevel="1"/>
    <col min="25" max="27" width="4.83203125" style="7" hidden="1" customWidth="1" outlineLevel="1"/>
    <col min="28" max="28" width="13.1640625" style="7" hidden="1" customWidth="1" outlineLevel="1"/>
    <col min="29" max="34" width="4" style="7" hidden="1" customWidth="1" outlineLevel="1"/>
    <col min="35" max="35" width="9.5" style="7" collapsed="1"/>
    <col min="36" max="16384" width="9.5" style="7"/>
  </cols>
  <sheetData>
    <row r="1" spans="1:42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42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</row>
    <row r="3" spans="1:42" ht="105" customHeight="1" x14ac:dyDescent="0.2">
      <c r="A3" s="13" t="s">
        <v>4</v>
      </c>
      <c r="B3" s="14"/>
      <c r="C3" s="3">
        <v>401</v>
      </c>
      <c r="D3" s="15" t="s">
        <v>5</v>
      </c>
      <c r="E3" s="15" t="s">
        <v>6</v>
      </c>
      <c r="F3" s="16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7" t="s">
        <v>13</v>
      </c>
      <c r="M3" s="18" t="s">
        <v>14</v>
      </c>
      <c r="N3" s="18" t="s">
        <v>15</v>
      </c>
      <c r="O3" s="19" t="s">
        <v>16</v>
      </c>
      <c r="P3" s="20" t="s">
        <v>17</v>
      </c>
      <c r="Q3" s="20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  <c r="AK3" s="7" t="s">
        <v>30</v>
      </c>
    </row>
    <row r="4" spans="1:42" ht="26" x14ac:dyDescent="0.2">
      <c r="A4" s="1"/>
      <c r="B4" s="14"/>
      <c r="C4" s="3">
        <v>662</v>
      </c>
      <c r="D4" s="16"/>
      <c r="E4" s="16"/>
      <c r="F4" s="16" t="s">
        <v>8</v>
      </c>
      <c r="G4" s="16"/>
      <c r="H4" s="16"/>
      <c r="I4" s="16"/>
      <c r="J4" s="16"/>
      <c r="K4" s="16"/>
      <c r="L4" s="17" t="s">
        <v>31</v>
      </c>
      <c r="M4" s="24"/>
      <c r="N4" s="24"/>
      <c r="O4" s="25"/>
      <c r="P4" s="26"/>
      <c r="Q4" s="26"/>
      <c r="R4" s="27" t="s">
        <v>32</v>
      </c>
      <c r="S4" s="20"/>
      <c r="T4" s="20"/>
      <c r="U4" s="20"/>
      <c r="V4" s="20"/>
      <c r="W4" s="20"/>
      <c r="X4" s="28"/>
      <c r="Y4" s="28"/>
      <c r="Z4" s="28" t="s">
        <v>33</v>
      </c>
      <c r="AA4" s="28" t="s">
        <v>33</v>
      </c>
      <c r="AB4" s="29"/>
      <c r="AC4" s="30"/>
      <c r="AD4" s="30"/>
      <c r="AE4" s="30"/>
      <c r="AF4" s="30"/>
      <c r="AG4" s="30"/>
      <c r="AH4" s="30"/>
    </row>
    <row r="5" spans="1:42" ht="13" x14ac:dyDescent="0.2">
      <c r="A5" s="1"/>
      <c r="B5" s="14"/>
      <c r="C5" s="3">
        <v>493</v>
      </c>
      <c r="D5" s="16"/>
      <c r="E5" s="16"/>
      <c r="F5" s="16" t="s">
        <v>11</v>
      </c>
      <c r="G5" s="16"/>
      <c r="H5" s="16"/>
      <c r="I5" s="16"/>
      <c r="J5" s="16"/>
      <c r="K5" s="16"/>
      <c r="L5" s="17">
        <v>1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M5" s="7" t="s">
        <v>34</v>
      </c>
      <c r="AN5" s="7" t="s">
        <v>35</v>
      </c>
      <c r="AO5" s="7" t="s">
        <v>36</v>
      </c>
      <c r="AP5" s="7" t="s">
        <v>37</v>
      </c>
    </row>
    <row r="6" spans="1:42" ht="13" x14ac:dyDescent="0.2">
      <c r="A6" s="1"/>
      <c r="B6" s="14"/>
      <c r="C6" s="3">
        <v>403</v>
      </c>
      <c r="D6" s="16"/>
      <c r="E6" s="16"/>
      <c r="F6" s="16" t="s">
        <v>12</v>
      </c>
      <c r="G6" s="16"/>
      <c r="H6" s="16"/>
      <c r="I6" s="16"/>
      <c r="J6" s="16"/>
      <c r="K6" s="16"/>
      <c r="L6" s="17" t="s">
        <v>38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  <c r="AK6" s="7" t="s">
        <v>39</v>
      </c>
      <c r="AL6" s="7" t="s">
        <v>12</v>
      </c>
      <c r="AM6" s="7" t="s">
        <v>40</v>
      </c>
      <c r="AN6" s="7" t="s">
        <v>41</v>
      </c>
      <c r="AO6" s="7" t="s">
        <v>41</v>
      </c>
    </row>
    <row r="7" spans="1:42" ht="26" x14ac:dyDescent="0.2">
      <c r="A7" s="5" t="s">
        <v>1</v>
      </c>
      <c r="B7" s="33" t="s">
        <v>42</v>
      </c>
      <c r="C7" s="34"/>
      <c r="D7" s="35" t="s">
        <v>43</v>
      </c>
      <c r="E7" s="36">
        <v>0</v>
      </c>
      <c r="F7" s="37" t="s">
        <v>13</v>
      </c>
      <c r="G7" s="38" t="s">
        <v>31</v>
      </c>
      <c r="H7" s="39" t="s">
        <v>43</v>
      </c>
      <c r="I7" s="39" t="s">
        <v>43</v>
      </c>
      <c r="J7" s="40">
        <v>1</v>
      </c>
      <c r="K7" s="38" t="s">
        <v>38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K7" s="7">
        <v>1.6</v>
      </c>
      <c r="AL7" s="7" t="s">
        <v>38</v>
      </c>
    </row>
    <row r="8" spans="1:42" ht="11.5" customHeight="1" x14ac:dyDescent="0.2">
      <c r="A8" s="5" t="s">
        <v>44</v>
      </c>
      <c r="B8" s="33" t="s">
        <v>45</v>
      </c>
      <c r="C8" s="34"/>
      <c r="D8" s="45">
        <v>4</v>
      </c>
      <c r="E8" s="46" t="s">
        <v>43</v>
      </c>
      <c r="F8" s="47" t="s">
        <v>46</v>
      </c>
      <c r="G8" s="48" t="s">
        <v>43</v>
      </c>
      <c r="H8" s="49" t="s">
        <v>47</v>
      </c>
      <c r="I8" s="49" t="s">
        <v>48</v>
      </c>
      <c r="J8" s="50" t="s">
        <v>43</v>
      </c>
      <c r="K8" s="48" t="s">
        <v>49</v>
      </c>
      <c r="L8" s="51">
        <v>0.73124999999999996</v>
      </c>
      <c r="M8" s="52">
        <v>1</v>
      </c>
      <c r="N8" s="53">
        <v>1.2225687766877855</v>
      </c>
      <c r="O8" s="47" t="s">
        <v>50</v>
      </c>
      <c r="P8" s="33" t="s">
        <v>51</v>
      </c>
      <c r="Q8" s="1" t="s">
        <v>52</v>
      </c>
      <c r="R8" s="13">
        <v>2</v>
      </c>
      <c r="S8" s="13">
        <v>3</v>
      </c>
      <c r="T8" s="13">
        <v>1</v>
      </c>
      <c r="U8" s="13">
        <v>1</v>
      </c>
      <c r="V8" s="13">
        <v>1</v>
      </c>
      <c r="W8" s="13">
        <v>5</v>
      </c>
      <c r="X8" s="29">
        <v>12</v>
      </c>
      <c r="Y8" s="29">
        <v>1.05</v>
      </c>
      <c r="Z8" s="32">
        <v>1.2152396494091648</v>
      </c>
      <c r="AA8" s="32">
        <v>1.2225687766877855</v>
      </c>
      <c r="AB8" s="32" t="s">
        <v>53</v>
      </c>
      <c r="AC8" s="54">
        <v>1.05</v>
      </c>
      <c r="AD8" s="54">
        <v>1.05</v>
      </c>
      <c r="AE8" s="54">
        <v>1</v>
      </c>
      <c r="AF8" s="54">
        <v>1</v>
      </c>
      <c r="AG8" s="54">
        <v>1</v>
      </c>
      <c r="AH8" s="54">
        <v>1.2</v>
      </c>
      <c r="AJ8" s="7" t="s">
        <v>51</v>
      </c>
      <c r="AK8" s="55">
        <v>1.17</v>
      </c>
      <c r="AL8" s="7" t="s">
        <v>49</v>
      </c>
    </row>
    <row r="9" spans="1:42" ht="11.5" customHeight="1" x14ac:dyDescent="0.2">
      <c r="A9" s="5" t="s">
        <v>54</v>
      </c>
      <c r="B9" s="33" t="s">
        <v>55</v>
      </c>
      <c r="C9" s="34"/>
      <c r="D9" s="45">
        <v>5</v>
      </c>
      <c r="E9" s="46" t="s">
        <v>43</v>
      </c>
      <c r="F9" s="47" t="s">
        <v>56</v>
      </c>
      <c r="G9" s="48" t="s">
        <v>57</v>
      </c>
      <c r="H9" s="49" t="s">
        <v>43</v>
      </c>
      <c r="I9" s="49" t="s">
        <v>43</v>
      </c>
      <c r="J9" s="50">
        <v>0</v>
      </c>
      <c r="K9" s="48" t="s">
        <v>38</v>
      </c>
      <c r="L9" s="51">
        <v>0.935415</v>
      </c>
      <c r="M9" s="52">
        <v>1</v>
      </c>
      <c r="N9" s="53">
        <v>1.2225687766877855</v>
      </c>
      <c r="O9" s="47" t="s">
        <v>58</v>
      </c>
      <c r="P9" s="33" t="s">
        <v>59</v>
      </c>
      <c r="Q9" s="1" t="s">
        <v>52</v>
      </c>
      <c r="R9" s="13">
        <v>2</v>
      </c>
      <c r="S9" s="13">
        <v>3</v>
      </c>
      <c r="T9" s="13">
        <v>1</v>
      </c>
      <c r="U9" s="13">
        <v>1</v>
      </c>
      <c r="V9" s="13">
        <v>1</v>
      </c>
      <c r="W9" s="13">
        <v>5</v>
      </c>
      <c r="X9" s="29">
        <v>3</v>
      </c>
      <c r="Y9" s="29">
        <v>1.05</v>
      </c>
      <c r="Z9" s="32">
        <v>1.2152396494091648</v>
      </c>
      <c r="AA9" s="32">
        <v>1.2225687766877855</v>
      </c>
      <c r="AB9" s="32" t="s">
        <v>53</v>
      </c>
      <c r="AC9" s="54">
        <v>1.05</v>
      </c>
      <c r="AD9" s="54">
        <v>1.05</v>
      </c>
      <c r="AE9" s="54">
        <v>1</v>
      </c>
      <c r="AF9" s="54">
        <v>1</v>
      </c>
      <c r="AG9" s="54">
        <v>1</v>
      </c>
      <c r="AH9" s="54">
        <v>1.2</v>
      </c>
      <c r="AJ9" s="7" t="s">
        <v>59</v>
      </c>
      <c r="AK9" s="7">
        <v>61.5</v>
      </c>
      <c r="AL9" s="7" t="s">
        <v>60</v>
      </c>
      <c r="AM9" s="7">
        <v>3.0663444285000002E-3</v>
      </c>
      <c r="AN9" s="7">
        <v>306</v>
      </c>
      <c r="AO9" s="7">
        <v>19836</v>
      </c>
      <c r="AP9" s="7" t="s">
        <v>61</v>
      </c>
    </row>
    <row r="10" spans="1:42" ht="11.5" customHeight="1" x14ac:dyDescent="0.2">
      <c r="A10" s="5">
        <v>4849</v>
      </c>
      <c r="B10" s="33" t="s">
        <v>62</v>
      </c>
      <c r="C10" s="34"/>
      <c r="D10" s="45">
        <v>5</v>
      </c>
      <c r="E10" s="46" t="s">
        <v>43</v>
      </c>
      <c r="F10" s="47" t="s">
        <v>63</v>
      </c>
      <c r="G10" s="48" t="s">
        <v>64</v>
      </c>
      <c r="H10" s="49" t="s">
        <v>43</v>
      </c>
      <c r="I10" s="49" t="s">
        <v>43</v>
      </c>
      <c r="J10" s="50">
        <v>1</v>
      </c>
      <c r="K10" s="48" t="s">
        <v>65</v>
      </c>
      <c r="L10" s="51">
        <v>3.9999999999999998E-6</v>
      </c>
      <c r="M10" s="52">
        <v>1</v>
      </c>
      <c r="N10" s="53">
        <v>3.0519287092552885</v>
      </c>
      <c r="O10" s="47" t="s">
        <v>66</v>
      </c>
      <c r="P10" s="33" t="s">
        <v>67</v>
      </c>
      <c r="Q10" s="1" t="s">
        <v>52</v>
      </c>
      <c r="R10" s="13">
        <v>2</v>
      </c>
      <c r="S10" s="13">
        <v>3</v>
      </c>
      <c r="T10" s="13">
        <v>1</v>
      </c>
      <c r="U10" s="13">
        <v>1</v>
      </c>
      <c r="V10" s="13">
        <v>1</v>
      </c>
      <c r="W10" s="13">
        <v>5</v>
      </c>
      <c r="X10" s="29">
        <v>9</v>
      </c>
      <c r="Y10" s="29">
        <v>3</v>
      </c>
      <c r="Z10" s="32">
        <v>1.2152396494091648</v>
      </c>
      <c r="AA10" s="32">
        <v>3.0519287092552885</v>
      </c>
      <c r="AB10" s="32" t="s">
        <v>68</v>
      </c>
      <c r="AC10" s="54">
        <v>1.05</v>
      </c>
      <c r="AD10" s="54">
        <v>1.05</v>
      </c>
      <c r="AE10" s="54">
        <v>1</v>
      </c>
      <c r="AF10" s="54">
        <v>1</v>
      </c>
      <c r="AG10" s="54">
        <v>1</v>
      </c>
      <c r="AH10" s="54">
        <v>1.2</v>
      </c>
      <c r="AJ10" s="7" t="s">
        <v>67</v>
      </c>
      <c r="AK10" s="55">
        <v>6.3999999999999997E-6</v>
      </c>
      <c r="AL10" s="7" t="s">
        <v>60</v>
      </c>
      <c r="AM10" s="7">
        <v>0</v>
      </c>
      <c r="AN10" s="7">
        <v>0</v>
      </c>
      <c r="AO10" s="7">
        <v>0</v>
      </c>
    </row>
    <row r="11" spans="1:42" ht="11.5" customHeight="1" x14ac:dyDescent="0.2">
      <c r="A11" s="5">
        <v>2362</v>
      </c>
      <c r="B11" s="33" t="s">
        <v>62</v>
      </c>
      <c r="C11" s="34"/>
      <c r="D11" s="45">
        <v>5</v>
      </c>
      <c r="E11" s="46" t="s">
        <v>43</v>
      </c>
      <c r="F11" s="47" t="s">
        <v>69</v>
      </c>
      <c r="G11" s="48" t="s">
        <v>31</v>
      </c>
      <c r="H11" s="49" t="s">
        <v>43</v>
      </c>
      <c r="I11" s="49" t="s">
        <v>43</v>
      </c>
      <c r="J11" s="50">
        <v>0</v>
      </c>
      <c r="K11" s="48" t="s">
        <v>70</v>
      </c>
      <c r="L11" s="51">
        <v>23.4375</v>
      </c>
      <c r="M11" s="52">
        <v>1</v>
      </c>
      <c r="N11" s="53">
        <v>1.2225687766877855</v>
      </c>
      <c r="O11" s="47" t="s">
        <v>71</v>
      </c>
      <c r="P11" s="33" t="s">
        <v>72</v>
      </c>
      <c r="Q11" s="1" t="s">
        <v>52</v>
      </c>
      <c r="R11" s="13">
        <v>2</v>
      </c>
      <c r="S11" s="13">
        <v>3</v>
      </c>
      <c r="T11" s="13">
        <v>1</v>
      </c>
      <c r="U11" s="13">
        <v>1</v>
      </c>
      <c r="V11" s="13">
        <v>1</v>
      </c>
      <c r="W11" s="13">
        <v>5</v>
      </c>
      <c r="X11" s="29">
        <v>2</v>
      </c>
      <c r="Y11" s="29">
        <v>1.05</v>
      </c>
      <c r="Z11" s="32">
        <v>1.2152396494091648</v>
      </c>
      <c r="AA11" s="32">
        <v>1.2225687766877855</v>
      </c>
      <c r="AB11" s="32" t="s">
        <v>53</v>
      </c>
      <c r="AC11" s="54">
        <v>1.05</v>
      </c>
      <c r="AD11" s="54">
        <v>1.05</v>
      </c>
      <c r="AE11" s="54">
        <v>1</v>
      </c>
      <c r="AF11" s="54">
        <v>1</v>
      </c>
      <c r="AG11" s="54">
        <v>1</v>
      </c>
      <c r="AH11" s="54">
        <v>1.2</v>
      </c>
      <c r="AJ11" s="7" t="s">
        <v>72</v>
      </c>
      <c r="AK11" s="55">
        <v>37.5</v>
      </c>
      <c r="AL11" s="7" t="s">
        <v>70</v>
      </c>
      <c r="AM11" s="7">
        <v>0</v>
      </c>
      <c r="AN11" s="7">
        <v>0</v>
      </c>
      <c r="AO11" s="7">
        <v>0</v>
      </c>
    </row>
    <row r="12" spans="1:42" ht="11.5" customHeight="1" x14ac:dyDescent="0.2">
      <c r="A12" s="5">
        <v>1035</v>
      </c>
      <c r="B12" s="33" t="s">
        <v>62</v>
      </c>
      <c r="C12" s="34"/>
      <c r="D12" s="45">
        <v>5</v>
      </c>
      <c r="E12" s="46" t="s">
        <v>43</v>
      </c>
      <c r="F12" s="47" t="s">
        <v>73</v>
      </c>
      <c r="G12" s="48" t="s">
        <v>74</v>
      </c>
      <c r="H12" s="49" t="s">
        <v>43</v>
      </c>
      <c r="I12" s="49" t="s">
        <v>43</v>
      </c>
      <c r="J12" s="50">
        <v>0</v>
      </c>
      <c r="K12" s="48" t="s">
        <v>75</v>
      </c>
      <c r="L12" s="51">
        <v>1.6187499999999997E-3</v>
      </c>
      <c r="M12" s="52">
        <v>1</v>
      </c>
      <c r="N12" s="53">
        <v>1.2225687766877855</v>
      </c>
      <c r="O12" s="47" t="s">
        <v>76</v>
      </c>
      <c r="P12" s="33" t="s">
        <v>77</v>
      </c>
      <c r="Q12" s="1" t="s">
        <v>52</v>
      </c>
      <c r="R12" s="13">
        <v>2</v>
      </c>
      <c r="S12" s="13">
        <v>3</v>
      </c>
      <c r="T12" s="13">
        <v>1</v>
      </c>
      <c r="U12" s="13">
        <v>1</v>
      </c>
      <c r="V12" s="13">
        <v>1</v>
      </c>
      <c r="W12" s="13">
        <v>5</v>
      </c>
      <c r="X12" s="29">
        <v>3</v>
      </c>
      <c r="Y12" s="29">
        <v>1.05</v>
      </c>
      <c r="Z12" s="32">
        <v>1.2152396494091648</v>
      </c>
      <c r="AA12" s="32">
        <v>1.2225687766877855</v>
      </c>
      <c r="AB12" s="32" t="s">
        <v>53</v>
      </c>
      <c r="AC12" s="54">
        <v>1.05</v>
      </c>
      <c r="AD12" s="54">
        <v>1.05</v>
      </c>
      <c r="AE12" s="54">
        <v>1</v>
      </c>
      <c r="AF12" s="54">
        <v>1</v>
      </c>
      <c r="AG12" s="54">
        <v>1</v>
      </c>
      <c r="AH12" s="54">
        <v>1.2</v>
      </c>
      <c r="AJ12" s="7" t="s">
        <v>77</v>
      </c>
      <c r="AK12" s="55">
        <v>2.5899999999999999E-3</v>
      </c>
      <c r="AL12" s="7" t="s">
        <v>75</v>
      </c>
      <c r="AM12" s="55">
        <v>1.6187499999999997E-6</v>
      </c>
      <c r="AN12" s="7">
        <v>1374</v>
      </c>
      <c r="AO12" s="7">
        <v>9243</v>
      </c>
      <c r="AP12" s="7" t="s">
        <v>61</v>
      </c>
    </row>
    <row r="13" spans="1:42" ht="11.5" customHeight="1" x14ac:dyDescent="0.2">
      <c r="A13" s="5" t="s">
        <v>78</v>
      </c>
      <c r="B13" s="33" t="s">
        <v>62</v>
      </c>
      <c r="C13" s="34"/>
      <c r="D13" s="45">
        <v>5</v>
      </c>
      <c r="E13" s="46" t="s">
        <v>43</v>
      </c>
      <c r="F13" s="47" t="s">
        <v>79</v>
      </c>
      <c r="G13" s="48" t="s">
        <v>74</v>
      </c>
      <c r="H13" s="49" t="s">
        <v>43</v>
      </c>
      <c r="I13" s="49" t="s">
        <v>43</v>
      </c>
      <c r="J13" s="50">
        <v>0</v>
      </c>
      <c r="K13" s="48" t="s">
        <v>75</v>
      </c>
      <c r="L13" s="51">
        <v>3.9375E-4</v>
      </c>
      <c r="M13" s="52">
        <v>1</v>
      </c>
      <c r="N13" s="53">
        <v>1.2225687766877855</v>
      </c>
      <c r="O13" s="47" t="s">
        <v>80</v>
      </c>
      <c r="P13" s="33" t="s">
        <v>81</v>
      </c>
      <c r="Q13" s="1" t="s">
        <v>52</v>
      </c>
      <c r="R13" s="13">
        <v>2</v>
      </c>
      <c r="S13" s="13">
        <v>3</v>
      </c>
      <c r="T13" s="13">
        <v>1</v>
      </c>
      <c r="U13" s="13">
        <v>1</v>
      </c>
      <c r="V13" s="13">
        <v>1</v>
      </c>
      <c r="W13" s="13">
        <v>5</v>
      </c>
      <c r="X13" s="29">
        <v>3</v>
      </c>
      <c r="Y13" s="29">
        <v>1.05</v>
      </c>
      <c r="Z13" s="32">
        <v>1.2152396494091648</v>
      </c>
      <c r="AA13" s="32">
        <v>1.2225687766877855</v>
      </c>
      <c r="AB13" s="32" t="s">
        <v>53</v>
      </c>
      <c r="AC13" s="54">
        <v>1.05</v>
      </c>
      <c r="AD13" s="54">
        <v>1.05</v>
      </c>
      <c r="AE13" s="54">
        <v>1</v>
      </c>
      <c r="AF13" s="54">
        <v>1</v>
      </c>
      <c r="AG13" s="54">
        <v>1</v>
      </c>
      <c r="AH13" s="54">
        <v>1.2</v>
      </c>
      <c r="AJ13" s="7" t="s">
        <v>81</v>
      </c>
      <c r="AK13" s="55">
        <v>6.3000000000000003E-4</v>
      </c>
      <c r="AL13" s="7" t="s">
        <v>75</v>
      </c>
      <c r="AM13" s="55">
        <v>3.9374999999999999E-7</v>
      </c>
      <c r="AN13" s="7">
        <v>0</v>
      </c>
      <c r="AO13" s="7">
        <v>9278</v>
      </c>
      <c r="AP13" s="7" t="s">
        <v>82</v>
      </c>
    </row>
    <row r="14" spans="1:42" ht="11.5" customHeight="1" x14ac:dyDescent="0.2">
      <c r="A14" s="5" t="s">
        <v>83</v>
      </c>
      <c r="B14" s="33" t="s">
        <v>62</v>
      </c>
      <c r="C14" s="34"/>
      <c r="D14" s="45">
        <v>5</v>
      </c>
      <c r="E14" s="46" t="s">
        <v>43</v>
      </c>
      <c r="F14" s="47" t="s">
        <v>84</v>
      </c>
      <c r="G14" s="48" t="s">
        <v>74</v>
      </c>
      <c r="H14" s="49" t="s">
        <v>43</v>
      </c>
      <c r="I14" s="49" t="s">
        <v>43</v>
      </c>
      <c r="J14" s="50">
        <v>0</v>
      </c>
      <c r="K14" s="48" t="s">
        <v>75</v>
      </c>
      <c r="L14" s="51">
        <v>3.9375E-4</v>
      </c>
      <c r="M14" s="52">
        <v>1</v>
      </c>
      <c r="N14" s="53">
        <v>1.2225687766877855</v>
      </c>
      <c r="O14" s="47" t="s">
        <v>85</v>
      </c>
      <c r="P14" s="33" t="s">
        <v>86</v>
      </c>
      <c r="Q14" s="1" t="s">
        <v>52</v>
      </c>
      <c r="R14" s="13">
        <v>2</v>
      </c>
      <c r="S14" s="13">
        <v>3</v>
      </c>
      <c r="T14" s="13">
        <v>1</v>
      </c>
      <c r="U14" s="13">
        <v>1</v>
      </c>
      <c r="V14" s="13">
        <v>1</v>
      </c>
      <c r="W14" s="13">
        <v>5</v>
      </c>
      <c r="X14" s="29">
        <v>3</v>
      </c>
      <c r="Y14" s="29">
        <v>1.05</v>
      </c>
      <c r="Z14" s="32">
        <v>1.2152396494091648</v>
      </c>
      <c r="AA14" s="32">
        <v>1.2225687766877855</v>
      </c>
      <c r="AB14" s="32" t="s">
        <v>53</v>
      </c>
      <c r="AC14" s="54">
        <v>1.05</v>
      </c>
      <c r="AD14" s="54">
        <v>1.05</v>
      </c>
      <c r="AE14" s="54">
        <v>1</v>
      </c>
      <c r="AF14" s="54">
        <v>1</v>
      </c>
      <c r="AG14" s="54">
        <v>1</v>
      </c>
      <c r="AH14" s="54">
        <v>1.2</v>
      </c>
      <c r="AJ14" s="7" t="s">
        <v>86</v>
      </c>
      <c r="AK14" s="55">
        <v>6.3000000000000003E-4</v>
      </c>
      <c r="AL14" s="7" t="s">
        <v>75</v>
      </c>
      <c r="AM14" s="55">
        <v>3.9374999999999999E-7</v>
      </c>
      <c r="AN14" s="7">
        <v>0</v>
      </c>
      <c r="AO14" s="7">
        <v>0</v>
      </c>
    </row>
    <row r="15" spans="1:42" ht="11.5" customHeight="1" x14ac:dyDescent="0.2">
      <c r="A15" s="5">
        <v>782</v>
      </c>
      <c r="B15" s="33" t="s">
        <v>62</v>
      </c>
      <c r="C15" s="34"/>
      <c r="D15" s="45">
        <v>5</v>
      </c>
      <c r="E15" s="46" t="s">
        <v>43</v>
      </c>
      <c r="F15" s="47" t="s">
        <v>87</v>
      </c>
      <c r="G15" s="48" t="s">
        <v>64</v>
      </c>
      <c r="H15" s="49" t="s">
        <v>43</v>
      </c>
      <c r="I15" s="49" t="s">
        <v>43</v>
      </c>
      <c r="J15" s="50">
        <v>0</v>
      </c>
      <c r="K15" s="48" t="s">
        <v>75</v>
      </c>
      <c r="L15" s="51">
        <v>8.1249999999999983E-5</v>
      </c>
      <c r="M15" s="52">
        <v>1</v>
      </c>
      <c r="N15" s="53">
        <v>1.2225687766877855</v>
      </c>
      <c r="O15" s="47" t="s">
        <v>88</v>
      </c>
      <c r="P15" s="33" t="s">
        <v>89</v>
      </c>
      <c r="Q15" s="1" t="s">
        <v>52</v>
      </c>
      <c r="R15" s="13">
        <v>2</v>
      </c>
      <c r="S15" s="13">
        <v>3</v>
      </c>
      <c r="T15" s="13">
        <v>1</v>
      </c>
      <c r="U15" s="13">
        <v>1</v>
      </c>
      <c r="V15" s="13">
        <v>1</v>
      </c>
      <c r="W15" s="13">
        <v>5</v>
      </c>
      <c r="X15" s="29">
        <v>3</v>
      </c>
      <c r="Y15" s="29">
        <v>1.05</v>
      </c>
      <c r="Z15" s="32">
        <v>1.2152396494091648</v>
      </c>
      <c r="AA15" s="32">
        <v>1.2225687766877855</v>
      </c>
      <c r="AB15" s="32" t="s">
        <v>53</v>
      </c>
      <c r="AC15" s="54">
        <v>1.05</v>
      </c>
      <c r="AD15" s="54">
        <v>1.05</v>
      </c>
      <c r="AE15" s="54">
        <v>1</v>
      </c>
      <c r="AF15" s="54">
        <v>1</v>
      </c>
      <c r="AG15" s="54">
        <v>1</v>
      </c>
      <c r="AH15" s="54">
        <v>1.2</v>
      </c>
      <c r="AJ15" s="7" t="s">
        <v>89</v>
      </c>
      <c r="AK15" s="55">
        <v>1.2999999999999999E-4</v>
      </c>
      <c r="AL15" s="7" t="s">
        <v>75</v>
      </c>
      <c r="AM15" s="55">
        <v>8.1249999999999976E-8</v>
      </c>
      <c r="AN15" s="7">
        <v>326</v>
      </c>
      <c r="AO15" s="7">
        <v>6069</v>
      </c>
      <c r="AP15" s="7" t="s">
        <v>61</v>
      </c>
    </row>
    <row r="16" spans="1:42" ht="11.5" customHeight="1" x14ac:dyDescent="0.2">
      <c r="A16" s="5">
        <v>782</v>
      </c>
      <c r="B16" s="33" t="s">
        <v>62</v>
      </c>
      <c r="C16" s="34"/>
      <c r="D16" s="45">
        <v>5</v>
      </c>
      <c r="E16" s="46" t="s">
        <v>43</v>
      </c>
      <c r="F16" s="47" t="s">
        <v>87</v>
      </c>
      <c r="G16" s="48" t="s">
        <v>64</v>
      </c>
      <c r="H16" s="49" t="s">
        <v>43</v>
      </c>
      <c r="I16" s="49" t="s">
        <v>43</v>
      </c>
      <c r="J16" s="50">
        <v>0</v>
      </c>
      <c r="K16" s="48" t="s">
        <v>75</v>
      </c>
      <c r="L16" s="51">
        <v>3.8187499999999993E-5</v>
      </c>
      <c r="M16" s="52">
        <v>1</v>
      </c>
      <c r="N16" s="53">
        <v>1.2225687766877855</v>
      </c>
      <c r="O16" s="47" t="s">
        <v>90</v>
      </c>
      <c r="P16" s="33" t="s">
        <v>91</v>
      </c>
      <c r="Q16" s="1" t="s">
        <v>52</v>
      </c>
      <c r="R16" s="13">
        <v>2</v>
      </c>
      <c r="S16" s="13">
        <v>3</v>
      </c>
      <c r="T16" s="13">
        <v>1</v>
      </c>
      <c r="U16" s="13">
        <v>1</v>
      </c>
      <c r="V16" s="13">
        <v>1</v>
      </c>
      <c r="W16" s="13">
        <v>5</v>
      </c>
      <c r="X16" s="29">
        <v>3</v>
      </c>
      <c r="Y16" s="29">
        <v>1.05</v>
      </c>
      <c r="Z16" s="32">
        <v>1.2152396494091648</v>
      </c>
      <c r="AA16" s="32">
        <v>1.2225687766877855</v>
      </c>
      <c r="AB16" s="32" t="s">
        <v>53</v>
      </c>
      <c r="AC16" s="54">
        <v>1.05</v>
      </c>
      <c r="AD16" s="54">
        <v>1.05</v>
      </c>
      <c r="AE16" s="54">
        <v>1</v>
      </c>
      <c r="AF16" s="54">
        <v>1</v>
      </c>
      <c r="AG16" s="54">
        <v>1</v>
      </c>
      <c r="AH16" s="54">
        <v>1.2</v>
      </c>
      <c r="AJ16" s="7" t="s">
        <v>91</v>
      </c>
      <c r="AK16" s="55">
        <v>6.1099999999999994E-5</v>
      </c>
      <c r="AL16" s="7" t="s">
        <v>75</v>
      </c>
      <c r="AM16" s="55">
        <v>3.818749999999999E-8</v>
      </c>
      <c r="AN16" s="7">
        <v>371</v>
      </c>
      <c r="AO16" s="7">
        <v>19056</v>
      </c>
      <c r="AP16" s="7" t="s">
        <v>61</v>
      </c>
    </row>
    <row r="17" spans="1:42" ht="11.5" customHeight="1" x14ac:dyDescent="0.2">
      <c r="A17" s="5">
        <v>4273</v>
      </c>
      <c r="B17" s="33" t="s">
        <v>62</v>
      </c>
      <c r="C17" s="34"/>
      <c r="D17" s="45">
        <v>5</v>
      </c>
      <c r="E17" s="46" t="s">
        <v>43</v>
      </c>
      <c r="F17" s="47" t="s">
        <v>92</v>
      </c>
      <c r="G17" s="48" t="s">
        <v>64</v>
      </c>
      <c r="H17" s="49" t="s">
        <v>43</v>
      </c>
      <c r="I17" s="49" t="s">
        <v>43</v>
      </c>
      <c r="J17" s="50">
        <v>0</v>
      </c>
      <c r="K17" s="48" t="s">
        <v>75</v>
      </c>
      <c r="L17" s="51">
        <v>0.42375000000000002</v>
      </c>
      <c r="M17" s="52">
        <v>1</v>
      </c>
      <c r="N17" s="53">
        <v>1.2225687766877855</v>
      </c>
      <c r="O17" s="47" t="s">
        <v>93</v>
      </c>
      <c r="P17" s="33" t="s">
        <v>94</v>
      </c>
      <c r="Q17" s="1" t="s">
        <v>52</v>
      </c>
      <c r="R17" s="13">
        <v>2</v>
      </c>
      <c r="S17" s="13">
        <v>3</v>
      </c>
      <c r="T17" s="13">
        <v>1</v>
      </c>
      <c r="U17" s="13">
        <v>1</v>
      </c>
      <c r="V17" s="13">
        <v>1</v>
      </c>
      <c r="W17" s="13">
        <v>5</v>
      </c>
      <c r="X17" s="29">
        <v>3</v>
      </c>
      <c r="Y17" s="29">
        <v>1.05</v>
      </c>
      <c r="Z17" s="32">
        <v>1.2152396494091648</v>
      </c>
      <c r="AA17" s="32">
        <v>1.2225687766877855</v>
      </c>
      <c r="AB17" s="32" t="s">
        <v>53</v>
      </c>
      <c r="AC17" s="54">
        <v>1.05</v>
      </c>
      <c r="AD17" s="54">
        <v>1.05</v>
      </c>
      <c r="AE17" s="54">
        <v>1</v>
      </c>
      <c r="AF17" s="54">
        <v>1</v>
      </c>
      <c r="AG17" s="54">
        <v>1</v>
      </c>
      <c r="AH17" s="54">
        <v>1.2</v>
      </c>
      <c r="AJ17" s="7" t="s">
        <v>94</v>
      </c>
      <c r="AK17" s="55">
        <v>0.67800000000000005</v>
      </c>
      <c r="AL17" s="7" t="s">
        <v>75</v>
      </c>
      <c r="AM17" s="55">
        <v>4.2375000000000003E-4</v>
      </c>
      <c r="AN17" s="7">
        <v>200</v>
      </c>
      <c r="AO17" s="7">
        <v>0</v>
      </c>
      <c r="AP17" s="7" t="s">
        <v>61</v>
      </c>
    </row>
    <row r="18" spans="1:42" ht="11.5" customHeight="1" x14ac:dyDescent="0.2">
      <c r="A18" s="5">
        <v>4273</v>
      </c>
      <c r="B18" s="33" t="s">
        <v>62</v>
      </c>
      <c r="C18" s="34"/>
      <c r="D18" s="45">
        <v>5</v>
      </c>
      <c r="E18" s="46" t="s">
        <v>43</v>
      </c>
      <c r="F18" s="47" t="s">
        <v>92</v>
      </c>
      <c r="G18" s="48" t="s">
        <v>64</v>
      </c>
      <c r="H18" s="49" t="s">
        <v>43</v>
      </c>
      <c r="I18" s="49" t="s">
        <v>43</v>
      </c>
      <c r="J18" s="50">
        <v>0</v>
      </c>
      <c r="K18" s="48" t="s">
        <v>75</v>
      </c>
      <c r="L18" s="51">
        <v>3.9375E-2</v>
      </c>
      <c r="M18" s="52">
        <v>1</v>
      </c>
      <c r="N18" s="53">
        <v>1.2225687766877855</v>
      </c>
      <c r="O18" s="47" t="s">
        <v>95</v>
      </c>
      <c r="P18" s="33" t="s">
        <v>96</v>
      </c>
      <c r="Q18" s="1" t="s">
        <v>52</v>
      </c>
      <c r="R18" s="13">
        <v>2</v>
      </c>
      <c r="S18" s="13">
        <v>3</v>
      </c>
      <c r="T18" s="13">
        <v>1</v>
      </c>
      <c r="U18" s="13">
        <v>1</v>
      </c>
      <c r="V18" s="13">
        <v>1</v>
      </c>
      <c r="W18" s="13">
        <v>5</v>
      </c>
      <c r="X18" s="29">
        <v>3</v>
      </c>
      <c r="Y18" s="29">
        <v>1.05</v>
      </c>
      <c r="Z18" s="32">
        <v>1.2152396494091648</v>
      </c>
      <c r="AA18" s="32">
        <v>1.2225687766877855</v>
      </c>
      <c r="AB18" s="32" t="s">
        <v>53</v>
      </c>
      <c r="AC18" s="54">
        <v>1.05</v>
      </c>
      <c r="AD18" s="54">
        <v>1.05</v>
      </c>
      <c r="AE18" s="54">
        <v>1</v>
      </c>
      <c r="AF18" s="54">
        <v>1</v>
      </c>
      <c r="AG18" s="54">
        <v>1</v>
      </c>
      <c r="AH18" s="54">
        <v>1.2</v>
      </c>
      <c r="AJ18" s="7" t="s">
        <v>96</v>
      </c>
      <c r="AK18" s="55">
        <v>6.3E-2</v>
      </c>
      <c r="AL18" s="7" t="s">
        <v>75</v>
      </c>
      <c r="AM18" s="55">
        <v>3.9375000000000002E-5</v>
      </c>
      <c r="AN18" s="7">
        <v>200</v>
      </c>
      <c r="AO18" s="7">
        <v>0</v>
      </c>
      <c r="AP18" s="7" t="s">
        <v>61</v>
      </c>
    </row>
    <row r="19" spans="1:42" ht="11.5" customHeight="1" x14ac:dyDescent="0.2">
      <c r="A19" s="5">
        <v>32122</v>
      </c>
      <c r="B19" s="33" t="s">
        <v>62</v>
      </c>
      <c r="C19" s="34"/>
      <c r="D19" s="45">
        <v>5</v>
      </c>
      <c r="E19" s="46" t="s">
        <v>43</v>
      </c>
      <c r="F19" s="47" t="s">
        <v>97</v>
      </c>
      <c r="G19" s="48" t="s">
        <v>74</v>
      </c>
      <c r="H19" s="49" t="s">
        <v>43</v>
      </c>
      <c r="I19" s="49" t="s">
        <v>43</v>
      </c>
      <c r="J19" s="50">
        <v>0</v>
      </c>
      <c r="K19" s="48" t="s">
        <v>75</v>
      </c>
      <c r="L19" s="51">
        <v>7.4999999999999997E-3</v>
      </c>
      <c r="M19" s="52">
        <v>1</v>
      </c>
      <c r="N19" s="53">
        <v>1.2225687766877855</v>
      </c>
      <c r="O19" s="47" t="s">
        <v>98</v>
      </c>
      <c r="P19" s="33" t="s">
        <v>99</v>
      </c>
      <c r="Q19" s="1" t="s">
        <v>52</v>
      </c>
      <c r="R19" s="13">
        <v>2</v>
      </c>
      <c r="S19" s="13">
        <v>3</v>
      </c>
      <c r="T19" s="13">
        <v>1</v>
      </c>
      <c r="U19" s="13">
        <v>1</v>
      </c>
      <c r="V19" s="13">
        <v>1</v>
      </c>
      <c r="W19" s="13">
        <v>5</v>
      </c>
      <c r="X19" s="29">
        <v>3</v>
      </c>
      <c r="Y19" s="29">
        <v>1.05</v>
      </c>
      <c r="Z19" s="32">
        <v>1.2152396494091648</v>
      </c>
      <c r="AA19" s="32">
        <v>1.2225687766877855</v>
      </c>
      <c r="AB19" s="32" t="s">
        <v>53</v>
      </c>
      <c r="AC19" s="54">
        <v>1.05</v>
      </c>
      <c r="AD19" s="54">
        <v>1.05</v>
      </c>
      <c r="AE19" s="54">
        <v>1</v>
      </c>
      <c r="AF19" s="54">
        <v>1</v>
      </c>
      <c r="AG19" s="54">
        <v>1</v>
      </c>
      <c r="AH19" s="54">
        <v>1.2</v>
      </c>
      <c r="AJ19" s="7" t="s">
        <v>99</v>
      </c>
      <c r="AK19" s="55">
        <v>1.2E-2</v>
      </c>
      <c r="AL19" s="7" t="s">
        <v>75</v>
      </c>
      <c r="AM19" s="55">
        <v>7.4999999999999993E-6</v>
      </c>
      <c r="AN19" s="7">
        <v>306</v>
      </c>
      <c r="AO19" s="7">
        <v>19836</v>
      </c>
      <c r="AP19" s="7" t="s">
        <v>61</v>
      </c>
    </row>
    <row r="20" spans="1:42" ht="11.5" customHeight="1" x14ac:dyDescent="0.2">
      <c r="A20" s="5">
        <v>2796</v>
      </c>
      <c r="B20" s="33" t="s">
        <v>62</v>
      </c>
      <c r="C20" s="34"/>
      <c r="D20" s="45">
        <v>5</v>
      </c>
      <c r="E20" s="46" t="s">
        <v>43</v>
      </c>
      <c r="F20" s="47" t="s">
        <v>100</v>
      </c>
      <c r="G20" s="48" t="s">
        <v>74</v>
      </c>
      <c r="H20" s="49" t="s">
        <v>43</v>
      </c>
      <c r="I20" s="49" t="s">
        <v>43</v>
      </c>
      <c r="J20" s="50">
        <v>0</v>
      </c>
      <c r="K20" s="48" t="s">
        <v>75</v>
      </c>
      <c r="L20" s="51">
        <v>7.4999999999999997E-3</v>
      </c>
      <c r="M20" s="52">
        <v>1</v>
      </c>
      <c r="N20" s="53">
        <v>1.2225687766877855</v>
      </c>
      <c r="O20" s="47" t="s">
        <v>98</v>
      </c>
      <c r="P20" s="33" t="s">
        <v>99</v>
      </c>
      <c r="Q20" s="1" t="s">
        <v>52</v>
      </c>
      <c r="R20" s="13">
        <v>2</v>
      </c>
      <c r="S20" s="13">
        <v>3</v>
      </c>
      <c r="T20" s="13">
        <v>1</v>
      </c>
      <c r="U20" s="13">
        <v>1</v>
      </c>
      <c r="V20" s="13">
        <v>1</v>
      </c>
      <c r="W20" s="13">
        <v>5</v>
      </c>
      <c r="X20" s="29">
        <v>3</v>
      </c>
      <c r="Y20" s="29">
        <v>1.05</v>
      </c>
      <c r="Z20" s="32">
        <v>1.2152396494091648</v>
      </c>
      <c r="AA20" s="32">
        <v>1.2225687766877855</v>
      </c>
      <c r="AB20" s="32" t="s">
        <v>53</v>
      </c>
      <c r="AC20" s="54">
        <v>1.05</v>
      </c>
      <c r="AD20" s="54">
        <v>1.05</v>
      </c>
      <c r="AE20" s="54">
        <v>1</v>
      </c>
      <c r="AF20" s="54">
        <v>1</v>
      </c>
      <c r="AG20" s="54">
        <v>1</v>
      </c>
      <c r="AH20" s="54">
        <v>1.2</v>
      </c>
      <c r="AJ20" s="7" t="s">
        <v>99</v>
      </c>
      <c r="AK20" s="55">
        <v>1.2E-2</v>
      </c>
      <c r="AL20" s="7" t="s">
        <v>75</v>
      </c>
      <c r="AM20" s="55">
        <v>7.4999999999999993E-6</v>
      </c>
      <c r="AN20" s="7">
        <v>306</v>
      </c>
      <c r="AO20" s="7">
        <v>19836</v>
      </c>
      <c r="AP20" s="7" t="s">
        <v>61</v>
      </c>
    </row>
    <row r="21" spans="1:42" ht="11.5" customHeight="1" x14ac:dyDescent="0.2">
      <c r="A21" s="5">
        <v>31134</v>
      </c>
      <c r="B21" s="33" t="s">
        <v>62</v>
      </c>
      <c r="C21" s="34"/>
      <c r="D21" s="45">
        <v>5</v>
      </c>
      <c r="E21" s="46" t="s">
        <v>43</v>
      </c>
      <c r="F21" s="47" t="s">
        <v>101</v>
      </c>
      <c r="G21" s="48" t="s">
        <v>74</v>
      </c>
      <c r="H21" s="49" t="s">
        <v>43</v>
      </c>
      <c r="I21" s="49" t="s">
        <v>43</v>
      </c>
      <c r="J21" s="50">
        <v>0</v>
      </c>
      <c r="K21" s="48" t="s">
        <v>75</v>
      </c>
      <c r="L21" s="51">
        <v>3.5209375000000002E-3</v>
      </c>
      <c r="M21" s="52">
        <v>1</v>
      </c>
      <c r="N21" s="53">
        <v>1.2225687766877855</v>
      </c>
      <c r="O21" s="47" t="s">
        <v>102</v>
      </c>
      <c r="P21" s="33" t="s">
        <v>103</v>
      </c>
      <c r="Q21" s="1" t="s">
        <v>52</v>
      </c>
      <c r="R21" s="13">
        <v>2</v>
      </c>
      <c r="S21" s="13">
        <v>3</v>
      </c>
      <c r="T21" s="13">
        <v>1</v>
      </c>
      <c r="U21" s="13">
        <v>1</v>
      </c>
      <c r="V21" s="13">
        <v>1</v>
      </c>
      <c r="W21" s="13">
        <v>5</v>
      </c>
      <c r="X21" s="29">
        <v>3</v>
      </c>
      <c r="Y21" s="29">
        <v>1.05</v>
      </c>
      <c r="Z21" s="32">
        <v>1.2152396494091648</v>
      </c>
      <c r="AA21" s="32">
        <v>1.2225687766877855</v>
      </c>
      <c r="AB21" s="32" t="s">
        <v>53</v>
      </c>
      <c r="AC21" s="54">
        <v>1.05</v>
      </c>
      <c r="AD21" s="54">
        <v>1.05</v>
      </c>
      <c r="AE21" s="54">
        <v>1</v>
      </c>
      <c r="AF21" s="54">
        <v>1</v>
      </c>
      <c r="AG21" s="54">
        <v>1</v>
      </c>
      <c r="AH21" s="54">
        <v>1.2</v>
      </c>
      <c r="AJ21" s="7" t="s">
        <v>103</v>
      </c>
      <c r="AK21" s="55">
        <v>5.6335000000000005E-3</v>
      </c>
      <c r="AL21" s="7" t="s">
        <v>75</v>
      </c>
      <c r="AM21" s="55">
        <v>3.5209375000000001E-6</v>
      </c>
      <c r="AN21" s="7">
        <v>291</v>
      </c>
      <c r="AO21" s="7">
        <v>21377</v>
      </c>
      <c r="AP21" s="7" t="s">
        <v>61</v>
      </c>
    </row>
    <row r="22" spans="1:42" ht="11.5" customHeight="1" x14ac:dyDescent="0.2">
      <c r="A22" s="5">
        <v>2780</v>
      </c>
      <c r="B22" s="33" t="s">
        <v>62</v>
      </c>
      <c r="C22" s="34"/>
      <c r="D22" s="45">
        <v>5</v>
      </c>
      <c r="E22" s="46" t="s">
        <v>43</v>
      </c>
      <c r="F22" s="47" t="s">
        <v>104</v>
      </c>
      <c r="G22" s="48" t="s">
        <v>74</v>
      </c>
      <c r="H22" s="49" t="s">
        <v>43</v>
      </c>
      <c r="I22" s="49" t="s">
        <v>43</v>
      </c>
      <c r="J22" s="50">
        <v>0</v>
      </c>
      <c r="K22" s="48" t="s">
        <v>75</v>
      </c>
      <c r="L22" s="51">
        <v>9.2656250000000006E-5</v>
      </c>
      <c r="M22" s="52">
        <v>1</v>
      </c>
      <c r="N22" s="53">
        <v>1.2225687766877855</v>
      </c>
      <c r="O22" s="47" t="s">
        <v>102</v>
      </c>
      <c r="P22" s="33" t="s">
        <v>103</v>
      </c>
      <c r="Q22" s="1" t="s">
        <v>52</v>
      </c>
      <c r="R22" s="13">
        <v>2</v>
      </c>
      <c r="S22" s="13">
        <v>3</v>
      </c>
      <c r="T22" s="13">
        <v>1</v>
      </c>
      <c r="U22" s="13">
        <v>1</v>
      </c>
      <c r="V22" s="13">
        <v>1</v>
      </c>
      <c r="W22" s="13">
        <v>5</v>
      </c>
      <c r="X22" s="29">
        <v>3</v>
      </c>
      <c r="Y22" s="29">
        <v>1.05</v>
      </c>
      <c r="Z22" s="32">
        <v>1.2152396494091648</v>
      </c>
      <c r="AA22" s="32">
        <v>1.2225687766877855</v>
      </c>
      <c r="AB22" s="32" t="s">
        <v>53</v>
      </c>
      <c r="AC22" s="54">
        <v>1.05</v>
      </c>
      <c r="AD22" s="54">
        <v>1.05</v>
      </c>
      <c r="AE22" s="54">
        <v>1</v>
      </c>
      <c r="AF22" s="54">
        <v>1</v>
      </c>
      <c r="AG22" s="54">
        <v>1</v>
      </c>
      <c r="AH22" s="54">
        <v>1.2</v>
      </c>
      <c r="AJ22" s="7" t="s">
        <v>103</v>
      </c>
      <c r="AK22" s="55">
        <v>1.4825000000000003E-4</v>
      </c>
      <c r="AL22" s="7" t="s">
        <v>75</v>
      </c>
      <c r="AM22" s="55">
        <v>9.265625E-8</v>
      </c>
      <c r="AN22" s="7">
        <v>291</v>
      </c>
      <c r="AO22" s="7">
        <v>21377</v>
      </c>
      <c r="AP22" s="7" t="s">
        <v>61</v>
      </c>
    </row>
    <row r="23" spans="1:42" ht="11.5" customHeight="1" x14ac:dyDescent="0.2">
      <c r="A23" s="5">
        <v>252</v>
      </c>
      <c r="B23" s="33" t="s">
        <v>62</v>
      </c>
      <c r="C23" s="34"/>
      <c r="D23" s="45">
        <v>5</v>
      </c>
      <c r="E23" s="46" t="s">
        <v>43</v>
      </c>
      <c r="F23" s="47" t="s">
        <v>105</v>
      </c>
      <c r="G23" s="48" t="s">
        <v>74</v>
      </c>
      <c r="H23" s="49" t="s">
        <v>43</v>
      </c>
      <c r="I23" s="49" t="s">
        <v>43</v>
      </c>
      <c r="J23" s="50">
        <v>0</v>
      </c>
      <c r="K23" s="48" t="s">
        <v>75</v>
      </c>
      <c r="L23" s="51">
        <v>9.2656250000000006E-5</v>
      </c>
      <c r="M23" s="52">
        <v>1</v>
      </c>
      <c r="N23" s="53">
        <v>1.2225687766877855</v>
      </c>
      <c r="O23" s="47" t="s">
        <v>102</v>
      </c>
      <c r="P23" s="33" t="s">
        <v>103</v>
      </c>
      <c r="Q23" s="1" t="s">
        <v>52</v>
      </c>
      <c r="R23" s="13">
        <v>2</v>
      </c>
      <c r="S23" s="13">
        <v>3</v>
      </c>
      <c r="T23" s="13">
        <v>1</v>
      </c>
      <c r="U23" s="13">
        <v>1</v>
      </c>
      <c r="V23" s="13">
        <v>1</v>
      </c>
      <c r="W23" s="13">
        <v>5</v>
      </c>
      <c r="X23" s="29">
        <v>3</v>
      </c>
      <c r="Y23" s="29">
        <v>1.05</v>
      </c>
      <c r="Z23" s="32">
        <v>1.2152396494091648</v>
      </c>
      <c r="AA23" s="32">
        <v>1.2225687766877855</v>
      </c>
      <c r="AB23" s="32" t="s">
        <v>53</v>
      </c>
      <c r="AC23" s="54">
        <v>1.05</v>
      </c>
      <c r="AD23" s="54">
        <v>1.05</v>
      </c>
      <c r="AE23" s="54">
        <v>1</v>
      </c>
      <c r="AF23" s="54">
        <v>1</v>
      </c>
      <c r="AG23" s="54">
        <v>1</v>
      </c>
      <c r="AH23" s="54">
        <v>1.2</v>
      </c>
      <c r="AJ23" s="7" t="s">
        <v>103</v>
      </c>
      <c r="AK23" s="55">
        <v>1.4825000000000003E-4</v>
      </c>
      <c r="AL23" s="7" t="s">
        <v>75</v>
      </c>
      <c r="AM23" s="55">
        <v>9.265625E-8</v>
      </c>
      <c r="AN23" s="7">
        <v>291</v>
      </c>
      <c r="AO23" s="7">
        <v>21377</v>
      </c>
      <c r="AP23" s="7" t="s">
        <v>61</v>
      </c>
    </row>
    <row r="24" spans="1:42" ht="11.5" customHeight="1" x14ac:dyDescent="0.2">
      <c r="A24" s="5">
        <v>1896</v>
      </c>
      <c r="B24" s="33" t="s">
        <v>62</v>
      </c>
      <c r="C24" s="34"/>
      <c r="D24" s="45">
        <v>5</v>
      </c>
      <c r="E24" s="46" t="s">
        <v>43</v>
      </c>
      <c r="F24" s="47" t="s">
        <v>106</v>
      </c>
      <c r="G24" s="48" t="s">
        <v>74</v>
      </c>
      <c r="H24" s="49" t="s">
        <v>43</v>
      </c>
      <c r="I24" s="49" t="s">
        <v>43</v>
      </c>
      <c r="J24" s="50">
        <v>0</v>
      </c>
      <c r="K24" s="48" t="s">
        <v>75</v>
      </c>
      <c r="L24" s="51">
        <v>3.7062500000000002E-4</v>
      </c>
      <c r="M24" s="52">
        <v>1</v>
      </c>
      <c r="N24" s="53">
        <v>1.2225687766877855</v>
      </c>
      <c r="O24" s="47" t="s">
        <v>102</v>
      </c>
      <c r="P24" s="33" t="s">
        <v>103</v>
      </c>
      <c r="Q24" s="1" t="s">
        <v>52</v>
      </c>
      <c r="R24" s="13">
        <v>2</v>
      </c>
      <c r="S24" s="13">
        <v>3</v>
      </c>
      <c r="T24" s="13">
        <v>1</v>
      </c>
      <c r="U24" s="13">
        <v>1</v>
      </c>
      <c r="V24" s="13">
        <v>1</v>
      </c>
      <c r="W24" s="13">
        <v>5</v>
      </c>
      <c r="X24" s="29">
        <v>3</v>
      </c>
      <c r="Y24" s="29">
        <v>1.05</v>
      </c>
      <c r="Z24" s="32">
        <v>1.2152396494091648</v>
      </c>
      <c r="AA24" s="32">
        <v>1.2225687766877855</v>
      </c>
      <c r="AB24" s="32" t="s">
        <v>53</v>
      </c>
      <c r="AC24" s="54">
        <v>1.05</v>
      </c>
      <c r="AD24" s="54">
        <v>1.05</v>
      </c>
      <c r="AE24" s="54">
        <v>1</v>
      </c>
      <c r="AF24" s="54">
        <v>1</v>
      </c>
      <c r="AG24" s="54">
        <v>1</v>
      </c>
      <c r="AH24" s="54">
        <v>1.2</v>
      </c>
      <c r="AJ24" s="7" t="s">
        <v>103</v>
      </c>
      <c r="AK24" s="55">
        <v>5.930000000000001E-4</v>
      </c>
      <c r="AL24" s="7" t="s">
        <v>75</v>
      </c>
      <c r="AM24" s="55">
        <v>3.70625E-7</v>
      </c>
      <c r="AN24" s="7">
        <v>291</v>
      </c>
      <c r="AO24" s="7">
        <v>21377</v>
      </c>
      <c r="AP24" s="7" t="s">
        <v>61</v>
      </c>
    </row>
    <row r="25" spans="1:42" ht="11.5" customHeight="1" x14ac:dyDescent="0.2">
      <c r="A25" s="5">
        <v>32071</v>
      </c>
      <c r="B25" s="33" t="s">
        <v>62</v>
      </c>
      <c r="C25" s="34"/>
      <c r="D25" s="45">
        <v>5</v>
      </c>
      <c r="E25" s="46" t="s">
        <v>43</v>
      </c>
      <c r="F25" s="47" t="s">
        <v>107</v>
      </c>
      <c r="G25" s="48" t="s">
        <v>74</v>
      </c>
      <c r="H25" s="49" t="s">
        <v>43</v>
      </c>
      <c r="I25" s="49" t="s">
        <v>43</v>
      </c>
      <c r="J25" s="50">
        <v>0</v>
      </c>
      <c r="K25" s="48" t="s">
        <v>75</v>
      </c>
      <c r="L25" s="51">
        <v>9.3749999999999997E-3</v>
      </c>
      <c r="M25" s="52">
        <v>1</v>
      </c>
      <c r="N25" s="53">
        <v>1.2225687766877855</v>
      </c>
      <c r="O25" s="47" t="s">
        <v>108</v>
      </c>
      <c r="P25" s="33" t="s">
        <v>109</v>
      </c>
      <c r="Q25" s="1" t="s">
        <v>52</v>
      </c>
      <c r="R25" s="13">
        <v>2</v>
      </c>
      <c r="S25" s="13">
        <v>3</v>
      </c>
      <c r="T25" s="13">
        <v>1</v>
      </c>
      <c r="U25" s="13">
        <v>1</v>
      </c>
      <c r="V25" s="13">
        <v>1</v>
      </c>
      <c r="W25" s="13">
        <v>5</v>
      </c>
      <c r="X25" s="29">
        <v>3</v>
      </c>
      <c r="Y25" s="29">
        <v>1.05</v>
      </c>
      <c r="Z25" s="32">
        <v>1.2152396494091648</v>
      </c>
      <c r="AA25" s="32">
        <v>1.2225687766877855</v>
      </c>
      <c r="AB25" s="32" t="s">
        <v>53</v>
      </c>
      <c r="AC25" s="54">
        <v>1.05</v>
      </c>
      <c r="AD25" s="54">
        <v>1.05</v>
      </c>
      <c r="AE25" s="54">
        <v>1</v>
      </c>
      <c r="AF25" s="54">
        <v>1</v>
      </c>
      <c r="AG25" s="54">
        <v>1</v>
      </c>
      <c r="AH25" s="54">
        <v>1.2</v>
      </c>
      <c r="AJ25" s="7" t="s">
        <v>109</v>
      </c>
      <c r="AK25" s="55">
        <v>1.4999999999999999E-2</v>
      </c>
      <c r="AL25" s="7" t="s">
        <v>75</v>
      </c>
      <c r="AM25" s="55">
        <v>9.3749999999999992E-6</v>
      </c>
      <c r="AN25" s="7">
        <v>374</v>
      </c>
      <c r="AO25" s="7">
        <v>7680</v>
      </c>
      <c r="AP25" s="7" t="s">
        <v>61</v>
      </c>
    </row>
    <row r="26" spans="1:42" ht="11.5" customHeight="1" x14ac:dyDescent="0.2">
      <c r="A26" s="5">
        <v>2929</v>
      </c>
      <c r="B26" s="33" t="s">
        <v>62</v>
      </c>
      <c r="C26" s="34"/>
      <c r="D26" s="45">
        <v>5</v>
      </c>
      <c r="E26" s="46" t="s">
        <v>43</v>
      </c>
      <c r="F26" s="47" t="s">
        <v>110</v>
      </c>
      <c r="G26" s="48" t="s">
        <v>74</v>
      </c>
      <c r="H26" s="49" t="s">
        <v>43</v>
      </c>
      <c r="I26" s="49" t="s">
        <v>43</v>
      </c>
      <c r="J26" s="50">
        <v>0</v>
      </c>
      <c r="K26" s="48" t="s">
        <v>75</v>
      </c>
      <c r="L26" s="51">
        <v>8.125</v>
      </c>
      <c r="M26" s="52">
        <v>1</v>
      </c>
      <c r="N26" s="53">
        <v>1.2225687766877855</v>
      </c>
      <c r="O26" s="47" t="s">
        <v>111</v>
      </c>
      <c r="P26" s="33" t="s">
        <v>112</v>
      </c>
      <c r="Q26" s="1" t="s">
        <v>52</v>
      </c>
      <c r="R26" s="13">
        <v>2</v>
      </c>
      <c r="S26" s="13">
        <v>3</v>
      </c>
      <c r="T26" s="13">
        <v>1</v>
      </c>
      <c r="U26" s="13">
        <v>1</v>
      </c>
      <c r="V26" s="13">
        <v>1</v>
      </c>
      <c r="W26" s="13">
        <v>5</v>
      </c>
      <c r="X26" s="29">
        <v>3</v>
      </c>
      <c r="Y26" s="29">
        <v>1.05</v>
      </c>
      <c r="Z26" s="32">
        <v>1.2152396494091648</v>
      </c>
      <c r="AA26" s="32">
        <v>1.2225687766877855</v>
      </c>
      <c r="AB26" s="32" t="s">
        <v>53</v>
      </c>
      <c r="AC26" s="54">
        <v>1.05</v>
      </c>
      <c r="AD26" s="54">
        <v>1.05</v>
      </c>
      <c r="AE26" s="54">
        <v>1</v>
      </c>
      <c r="AF26" s="54">
        <v>1</v>
      </c>
      <c r="AG26" s="54">
        <v>1</v>
      </c>
      <c r="AH26" s="54">
        <v>1.2</v>
      </c>
      <c r="AJ26" s="7" t="s">
        <v>112</v>
      </c>
      <c r="AK26" s="55">
        <v>13</v>
      </c>
      <c r="AL26" s="7" t="s">
        <v>75</v>
      </c>
      <c r="AM26" s="55">
        <v>8.1250000000000003E-3</v>
      </c>
      <c r="AN26" s="7">
        <v>208</v>
      </c>
      <c r="AP26" s="7" t="s">
        <v>61</v>
      </c>
    </row>
    <row r="27" spans="1:42" ht="11.5" customHeight="1" x14ac:dyDescent="0.2">
      <c r="A27" s="5">
        <v>2932</v>
      </c>
      <c r="B27" s="33" t="s">
        <v>62</v>
      </c>
      <c r="C27" s="34"/>
      <c r="D27" s="45">
        <v>5</v>
      </c>
      <c r="E27" s="46" t="s">
        <v>43</v>
      </c>
      <c r="F27" s="47" t="s">
        <v>113</v>
      </c>
      <c r="G27" s="48" t="s">
        <v>74</v>
      </c>
      <c r="H27" s="49" t="s">
        <v>43</v>
      </c>
      <c r="I27" s="49" t="s">
        <v>43</v>
      </c>
      <c r="J27" s="50">
        <v>0</v>
      </c>
      <c r="K27" s="48" t="s">
        <v>75</v>
      </c>
      <c r="L27" s="51">
        <v>8</v>
      </c>
      <c r="M27" s="52">
        <v>1</v>
      </c>
      <c r="N27" s="53">
        <v>1.2225687766877855</v>
      </c>
      <c r="O27" s="47" t="s">
        <v>114</v>
      </c>
      <c r="P27" s="33" t="s">
        <v>115</v>
      </c>
      <c r="Q27" s="1" t="s">
        <v>52</v>
      </c>
      <c r="R27" s="13">
        <v>2</v>
      </c>
      <c r="S27" s="13">
        <v>3</v>
      </c>
      <c r="T27" s="13">
        <v>1</v>
      </c>
      <c r="U27" s="13">
        <v>1</v>
      </c>
      <c r="V27" s="13">
        <v>1</v>
      </c>
      <c r="W27" s="13">
        <v>5</v>
      </c>
      <c r="X27" s="29">
        <v>3</v>
      </c>
      <c r="Y27" s="29">
        <v>1.05</v>
      </c>
      <c r="Z27" s="32">
        <v>1.2152396494091648</v>
      </c>
      <c r="AA27" s="32">
        <v>1.2225687766877855</v>
      </c>
      <c r="AB27" s="32" t="s">
        <v>53</v>
      </c>
      <c r="AC27" s="54">
        <v>1.05</v>
      </c>
      <c r="AD27" s="54">
        <v>1.05</v>
      </c>
      <c r="AE27" s="54">
        <v>1</v>
      </c>
      <c r="AF27" s="54">
        <v>1</v>
      </c>
      <c r="AG27" s="54">
        <v>1</v>
      </c>
      <c r="AH27" s="54">
        <v>1.2</v>
      </c>
      <c r="AJ27" s="7" t="s">
        <v>115</v>
      </c>
      <c r="AK27" s="55">
        <v>12.8</v>
      </c>
      <c r="AL27" s="7" t="s">
        <v>75</v>
      </c>
      <c r="AM27" s="55">
        <v>8.0000000000000002E-3</v>
      </c>
      <c r="AN27" s="7">
        <v>0</v>
      </c>
      <c r="AO27" s="7">
        <v>0</v>
      </c>
    </row>
    <row r="28" spans="1:42" ht="11.5" customHeight="1" x14ac:dyDescent="0.2">
      <c r="A28" s="5">
        <v>1014</v>
      </c>
      <c r="B28" s="33" t="s">
        <v>62</v>
      </c>
      <c r="C28" s="34"/>
      <c r="D28" s="45">
        <v>5</v>
      </c>
      <c r="E28" s="46" t="s">
        <v>43</v>
      </c>
      <c r="F28" s="47" t="s">
        <v>116</v>
      </c>
      <c r="G28" s="48" t="s">
        <v>74</v>
      </c>
      <c r="H28" s="49" t="s">
        <v>43</v>
      </c>
      <c r="I28" s="49" t="s">
        <v>43</v>
      </c>
      <c r="J28" s="50">
        <v>0</v>
      </c>
      <c r="K28" s="48" t="s">
        <v>75</v>
      </c>
      <c r="L28" s="51">
        <v>5.0749999999999993</v>
      </c>
      <c r="M28" s="52">
        <v>1</v>
      </c>
      <c r="N28" s="53">
        <v>1.2225687766877855</v>
      </c>
      <c r="O28" s="47" t="s">
        <v>117</v>
      </c>
      <c r="P28" s="33" t="s">
        <v>118</v>
      </c>
      <c r="Q28" s="1" t="s">
        <v>52</v>
      </c>
      <c r="R28" s="13">
        <v>2</v>
      </c>
      <c r="S28" s="13">
        <v>3</v>
      </c>
      <c r="T28" s="13">
        <v>1</v>
      </c>
      <c r="U28" s="13">
        <v>1</v>
      </c>
      <c r="V28" s="13">
        <v>1</v>
      </c>
      <c r="W28" s="13">
        <v>5</v>
      </c>
      <c r="X28" s="29">
        <v>3</v>
      </c>
      <c r="Y28" s="29">
        <v>1.05</v>
      </c>
      <c r="Z28" s="32">
        <v>1.2152396494091648</v>
      </c>
      <c r="AA28" s="32">
        <v>1.2225687766877855</v>
      </c>
      <c r="AB28" s="32" t="s">
        <v>53</v>
      </c>
      <c r="AC28" s="54">
        <v>1.05</v>
      </c>
      <c r="AD28" s="54">
        <v>1.05</v>
      </c>
      <c r="AE28" s="54">
        <v>1</v>
      </c>
      <c r="AF28" s="54">
        <v>1</v>
      </c>
      <c r="AG28" s="54">
        <v>1</v>
      </c>
      <c r="AH28" s="54">
        <v>1.2</v>
      </c>
      <c r="AJ28" s="7" t="s">
        <v>118</v>
      </c>
      <c r="AK28" s="55">
        <v>8.1199999999999992</v>
      </c>
      <c r="AL28" s="7" t="s">
        <v>75</v>
      </c>
      <c r="AM28" s="55">
        <v>5.0749999999999997E-3</v>
      </c>
      <c r="AN28" s="7">
        <v>208</v>
      </c>
      <c r="AO28" s="7">
        <v>0</v>
      </c>
      <c r="AP28" s="7" t="s">
        <v>61</v>
      </c>
    </row>
    <row r="29" spans="1:42" ht="11.5" customHeight="1" x14ac:dyDescent="0.2">
      <c r="A29" s="5">
        <v>1212</v>
      </c>
      <c r="B29" s="33" t="s">
        <v>62</v>
      </c>
      <c r="C29" s="34"/>
      <c r="D29" s="45">
        <v>5</v>
      </c>
      <c r="E29" s="46" t="s">
        <v>43</v>
      </c>
      <c r="F29" s="47" t="s">
        <v>119</v>
      </c>
      <c r="G29" s="48" t="s">
        <v>74</v>
      </c>
      <c r="H29" s="49" t="s">
        <v>43</v>
      </c>
      <c r="I29" s="49" t="s">
        <v>43</v>
      </c>
      <c r="J29" s="50">
        <v>0</v>
      </c>
      <c r="K29" s="48" t="s">
        <v>75</v>
      </c>
      <c r="L29" s="51">
        <v>0.97499999999999998</v>
      </c>
      <c r="M29" s="52">
        <v>1</v>
      </c>
      <c r="N29" s="53">
        <v>1.2225687766877855</v>
      </c>
      <c r="O29" s="47" t="s">
        <v>120</v>
      </c>
      <c r="P29" s="33" t="s">
        <v>121</v>
      </c>
      <c r="Q29" s="1" t="s">
        <v>52</v>
      </c>
      <c r="R29" s="13">
        <v>2</v>
      </c>
      <c r="S29" s="13">
        <v>3</v>
      </c>
      <c r="T29" s="13">
        <v>1</v>
      </c>
      <c r="U29" s="13">
        <v>1</v>
      </c>
      <c r="V29" s="13">
        <v>1</v>
      </c>
      <c r="W29" s="13">
        <v>5</v>
      </c>
      <c r="X29" s="29">
        <v>3</v>
      </c>
      <c r="Y29" s="29">
        <v>1.05</v>
      </c>
      <c r="Z29" s="32">
        <v>1.2152396494091648</v>
      </c>
      <c r="AA29" s="32">
        <v>1.2225687766877855</v>
      </c>
      <c r="AB29" s="32" t="s">
        <v>53</v>
      </c>
      <c r="AC29" s="54">
        <v>1.05</v>
      </c>
      <c r="AD29" s="54">
        <v>1.05</v>
      </c>
      <c r="AE29" s="54">
        <v>1</v>
      </c>
      <c r="AF29" s="54">
        <v>1</v>
      </c>
      <c r="AG29" s="54">
        <v>1</v>
      </c>
      <c r="AH29" s="54">
        <v>1.2</v>
      </c>
      <c r="AJ29" s="7" t="s">
        <v>121</v>
      </c>
      <c r="AK29" s="55">
        <v>1.56</v>
      </c>
      <c r="AL29" s="7" t="s">
        <v>75</v>
      </c>
      <c r="AM29" s="55">
        <v>9.7499999999999996E-4</v>
      </c>
      <c r="AN29" s="7">
        <v>200</v>
      </c>
      <c r="AO29" s="7">
        <v>0</v>
      </c>
      <c r="AP29" s="7" t="s">
        <v>61</v>
      </c>
    </row>
    <row r="30" spans="1:42" ht="11.5" customHeight="1" x14ac:dyDescent="0.2">
      <c r="A30" s="5">
        <v>992</v>
      </c>
      <c r="B30" s="33" t="s">
        <v>62</v>
      </c>
      <c r="C30" s="34"/>
      <c r="D30" s="45">
        <v>5</v>
      </c>
      <c r="E30" s="46" t="s">
        <v>43</v>
      </c>
      <c r="F30" s="47" t="s">
        <v>122</v>
      </c>
      <c r="G30" s="48" t="s">
        <v>74</v>
      </c>
      <c r="H30" s="49" t="s">
        <v>43</v>
      </c>
      <c r="I30" s="49" t="s">
        <v>43</v>
      </c>
      <c r="J30" s="50">
        <v>0</v>
      </c>
      <c r="K30" s="48" t="s">
        <v>75</v>
      </c>
      <c r="L30" s="51">
        <v>0.10249999999999999</v>
      </c>
      <c r="M30" s="52">
        <v>1</v>
      </c>
      <c r="N30" s="53">
        <v>1.2225687766877855</v>
      </c>
      <c r="O30" s="47" t="s">
        <v>123</v>
      </c>
      <c r="P30" s="33" t="s">
        <v>124</v>
      </c>
      <c r="Q30" s="1" t="s">
        <v>52</v>
      </c>
      <c r="R30" s="13">
        <v>2</v>
      </c>
      <c r="S30" s="13">
        <v>3</v>
      </c>
      <c r="T30" s="13">
        <v>1</v>
      </c>
      <c r="U30" s="13">
        <v>1</v>
      </c>
      <c r="V30" s="13">
        <v>1</v>
      </c>
      <c r="W30" s="13">
        <v>5</v>
      </c>
      <c r="X30" s="29">
        <v>3</v>
      </c>
      <c r="Y30" s="29">
        <v>1.05</v>
      </c>
      <c r="Z30" s="32">
        <v>1.2152396494091648</v>
      </c>
      <c r="AA30" s="32">
        <v>1.2225687766877855</v>
      </c>
      <c r="AB30" s="32" t="s">
        <v>53</v>
      </c>
      <c r="AC30" s="54">
        <v>1.05</v>
      </c>
      <c r="AD30" s="54">
        <v>1.05</v>
      </c>
      <c r="AE30" s="54">
        <v>1</v>
      </c>
      <c r="AF30" s="54">
        <v>1</v>
      </c>
      <c r="AG30" s="54">
        <v>1</v>
      </c>
      <c r="AH30" s="54">
        <v>1.2</v>
      </c>
      <c r="AJ30" s="7" t="s">
        <v>124</v>
      </c>
      <c r="AK30" s="55">
        <v>0.16400000000000001</v>
      </c>
      <c r="AL30" s="7" t="s">
        <v>75</v>
      </c>
      <c r="AM30" s="55">
        <v>1.025E-4</v>
      </c>
      <c r="AN30" s="7">
        <v>600</v>
      </c>
      <c r="AO30" s="7">
        <v>0</v>
      </c>
      <c r="AP30" s="7" t="s">
        <v>61</v>
      </c>
    </row>
    <row r="31" spans="1:42" ht="11.5" customHeight="1" x14ac:dyDescent="0.2">
      <c r="A31" s="5">
        <v>1153</v>
      </c>
      <c r="B31" s="33" t="s">
        <v>62</v>
      </c>
      <c r="C31" s="34"/>
      <c r="D31" s="45">
        <v>5</v>
      </c>
      <c r="E31" s="46" t="s">
        <v>43</v>
      </c>
      <c r="F31" s="47" t="s">
        <v>125</v>
      </c>
      <c r="G31" s="48" t="s">
        <v>74</v>
      </c>
      <c r="H31" s="49" t="s">
        <v>43</v>
      </c>
      <c r="I31" s="49" t="s">
        <v>43</v>
      </c>
      <c r="J31" s="50">
        <v>0</v>
      </c>
      <c r="K31" s="48" t="s">
        <v>75</v>
      </c>
      <c r="L31" s="51">
        <v>0.10249999999999999</v>
      </c>
      <c r="M31" s="52">
        <v>1</v>
      </c>
      <c r="N31" s="53">
        <v>1.2225687766877855</v>
      </c>
      <c r="O31" s="47" t="s">
        <v>123</v>
      </c>
      <c r="P31" s="33" t="s">
        <v>124</v>
      </c>
      <c r="Q31" s="1" t="s">
        <v>52</v>
      </c>
      <c r="R31" s="13">
        <v>2</v>
      </c>
      <c r="S31" s="13">
        <v>3</v>
      </c>
      <c r="T31" s="13">
        <v>1</v>
      </c>
      <c r="U31" s="13">
        <v>1</v>
      </c>
      <c r="V31" s="13">
        <v>1</v>
      </c>
      <c r="W31" s="13">
        <v>5</v>
      </c>
      <c r="X31" s="29">
        <v>3</v>
      </c>
      <c r="Y31" s="29">
        <v>1.05</v>
      </c>
      <c r="Z31" s="32">
        <v>1.2152396494091648</v>
      </c>
      <c r="AA31" s="32">
        <v>1.2225687766877855</v>
      </c>
      <c r="AB31" s="32" t="s">
        <v>53</v>
      </c>
      <c r="AC31" s="54">
        <v>1.05</v>
      </c>
      <c r="AD31" s="54">
        <v>1.05</v>
      </c>
      <c r="AE31" s="54">
        <v>1</v>
      </c>
      <c r="AF31" s="54">
        <v>1</v>
      </c>
      <c r="AG31" s="54">
        <v>1</v>
      </c>
      <c r="AH31" s="54">
        <v>1.2</v>
      </c>
      <c r="AJ31" s="7" t="s">
        <v>124</v>
      </c>
      <c r="AK31" s="55">
        <v>0.16400000000000001</v>
      </c>
      <c r="AL31" s="7" t="s">
        <v>75</v>
      </c>
      <c r="AM31" s="55">
        <v>1.025E-4</v>
      </c>
      <c r="AN31" s="7">
        <v>0</v>
      </c>
      <c r="AO31" s="7">
        <v>0</v>
      </c>
    </row>
    <row r="32" spans="1:42" ht="11.5" customHeight="1" x14ac:dyDescent="0.2">
      <c r="A32" s="5">
        <v>2796</v>
      </c>
      <c r="B32" s="33" t="s">
        <v>62</v>
      </c>
      <c r="C32" s="34"/>
      <c r="D32" s="45">
        <v>5</v>
      </c>
      <c r="E32" s="46" t="s">
        <v>43</v>
      </c>
      <c r="F32" s="47" t="s">
        <v>100</v>
      </c>
      <c r="G32" s="48" t="s">
        <v>74</v>
      </c>
      <c r="H32" s="49" t="s">
        <v>43</v>
      </c>
      <c r="I32" s="49" t="s">
        <v>43</v>
      </c>
      <c r="J32" s="50">
        <v>0</v>
      </c>
      <c r="K32" s="48" t="s">
        <v>75</v>
      </c>
      <c r="L32" s="51">
        <v>1.2874999999999999E-2</v>
      </c>
      <c r="M32" s="52">
        <v>1</v>
      </c>
      <c r="N32" s="53">
        <v>1.2225687766877855</v>
      </c>
      <c r="O32" s="47" t="s">
        <v>126</v>
      </c>
      <c r="P32" s="33" t="s">
        <v>127</v>
      </c>
      <c r="Q32" s="1" t="s">
        <v>52</v>
      </c>
      <c r="R32" s="13">
        <v>2</v>
      </c>
      <c r="S32" s="13">
        <v>3</v>
      </c>
      <c r="T32" s="13">
        <v>1</v>
      </c>
      <c r="U32" s="13">
        <v>1</v>
      </c>
      <c r="V32" s="13">
        <v>1</v>
      </c>
      <c r="W32" s="13">
        <v>5</v>
      </c>
      <c r="X32" s="29">
        <v>3</v>
      </c>
      <c r="Y32" s="29">
        <v>1.05</v>
      </c>
      <c r="Z32" s="32">
        <v>1.2152396494091648</v>
      </c>
      <c r="AA32" s="32">
        <v>1.2225687766877855</v>
      </c>
      <c r="AB32" s="32" t="s">
        <v>53</v>
      </c>
      <c r="AC32" s="54">
        <v>1.05</v>
      </c>
      <c r="AD32" s="54">
        <v>1.05</v>
      </c>
      <c r="AE32" s="54">
        <v>1</v>
      </c>
      <c r="AF32" s="54">
        <v>1</v>
      </c>
      <c r="AG32" s="54">
        <v>1</v>
      </c>
      <c r="AH32" s="54">
        <v>1.2</v>
      </c>
      <c r="AJ32" s="7" t="s">
        <v>127</v>
      </c>
      <c r="AK32" s="55">
        <v>2.06E-2</v>
      </c>
      <c r="AL32" s="7" t="s">
        <v>75</v>
      </c>
      <c r="AM32" s="55">
        <v>1.2875E-5</v>
      </c>
      <c r="AN32" s="7">
        <v>200</v>
      </c>
      <c r="AO32" s="7">
        <v>0</v>
      </c>
      <c r="AP32" s="7" t="s">
        <v>61</v>
      </c>
    </row>
    <row r="33" spans="1:42" ht="11.5" customHeight="1" x14ac:dyDescent="0.2">
      <c r="A33" s="5">
        <v>1035</v>
      </c>
      <c r="B33" s="33" t="s">
        <v>62</v>
      </c>
      <c r="C33" s="34"/>
      <c r="D33" s="45">
        <v>5</v>
      </c>
      <c r="E33" s="46" t="s">
        <v>43</v>
      </c>
      <c r="F33" s="47" t="s">
        <v>73</v>
      </c>
      <c r="G33" s="48" t="s">
        <v>74</v>
      </c>
      <c r="H33" s="49" t="s">
        <v>43</v>
      </c>
      <c r="I33" s="49" t="s">
        <v>43</v>
      </c>
      <c r="J33" s="50">
        <v>0</v>
      </c>
      <c r="K33" s="48" t="s">
        <v>75</v>
      </c>
      <c r="L33" s="51">
        <v>7.2499999999999995E-4</v>
      </c>
      <c r="M33" s="52">
        <v>1</v>
      </c>
      <c r="N33" s="53">
        <v>1.2225687766877855</v>
      </c>
      <c r="O33" s="47" t="s">
        <v>128</v>
      </c>
      <c r="P33" s="33" t="s">
        <v>129</v>
      </c>
      <c r="Q33" s="1" t="s">
        <v>52</v>
      </c>
      <c r="R33" s="13">
        <v>2</v>
      </c>
      <c r="S33" s="13">
        <v>3</v>
      </c>
      <c r="T33" s="13">
        <v>1</v>
      </c>
      <c r="U33" s="13">
        <v>1</v>
      </c>
      <c r="V33" s="13">
        <v>1</v>
      </c>
      <c r="W33" s="13">
        <v>5</v>
      </c>
      <c r="X33" s="29">
        <v>3</v>
      </c>
      <c r="Y33" s="29">
        <v>1.05</v>
      </c>
      <c r="Z33" s="32">
        <v>1.2152396494091648</v>
      </c>
      <c r="AA33" s="32">
        <v>1.2225687766877855</v>
      </c>
      <c r="AB33" s="32" t="s">
        <v>53</v>
      </c>
      <c r="AC33" s="54">
        <v>1.05</v>
      </c>
      <c r="AD33" s="54">
        <v>1.05</v>
      </c>
      <c r="AE33" s="54">
        <v>1</v>
      </c>
      <c r="AF33" s="54">
        <v>1</v>
      </c>
      <c r="AG33" s="54">
        <v>1</v>
      </c>
      <c r="AH33" s="54">
        <v>1.2</v>
      </c>
      <c r="AJ33" s="7" t="s">
        <v>129</v>
      </c>
      <c r="AK33" s="55">
        <v>1.16E-3</v>
      </c>
      <c r="AL33" s="7" t="s">
        <v>75</v>
      </c>
      <c r="AM33" s="55">
        <v>7.2499999999999994E-7</v>
      </c>
      <c r="AN33" s="7">
        <v>200</v>
      </c>
      <c r="AO33" s="7">
        <v>0</v>
      </c>
      <c r="AP33" s="7" t="s">
        <v>61</v>
      </c>
    </row>
    <row r="34" spans="1:42" ht="11.5" customHeight="1" x14ac:dyDescent="0.2">
      <c r="A34" s="5">
        <v>33062</v>
      </c>
      <c r="B34" s="33" t="s">
        <v>62</v>
      </c>
      <c r="C34" s="34"/>
      <c r="D34" s="45">
        <v>5</v>
      </c>
      <c r="E34" s="46" t="s">
        <v>43</v>
      </c>
      <c r="F34" s="47" t="s">
        <v>130</v>
      </c>
      <c r="G34" s="48" t="s">
        <v>74</v>
      </c>
      <c r="H34" s="49" t="s">
        <v>43</v>
      </c>
      <c r="I34" s="49" t="s">
        <v>43</v>
      </c>
      <c r="J34" s="50">
        <v>0</v>
      </c>
      <c r="K34" s="48" t="s">
        <v>75</v>
      </c>
      <c r="L34" s="51">
        <v>1.5874999999999997E-2</v>
      </c>
      <c r="M34" s="52">
        <v>1</v>
      </c>
      <c r="N34" s="53">
        <v>1.2225687766877855</v>
      </c>
      <c r="O34" s="47" t="s">
        <v>131</v>
      </c>
      <c r="P34" s="33" t="s">
        <v>132</v>
      </c>
      <c r="Q34" s="1" t="s">
        <v>52</v>
      </c>
      <c r="R34" s="13">
        <v>2</v>
      </c>
      <c r="S34" s="13">
        <v>3</v>
      </c>
      <c r="T34" s="13">
        <v>1</v>
      </c>
      <c r="U34" s="13">
        <v>1</v>
      </c>
      <c r="V34" s="13">
        <v>1</v>
      </c>
      <c r="W34" s="13">
        <v>5</v>
      </c>
      <c r="X34" s="29">
        <v>3</v>
      </c>
      <c r="Y34" s="29">
        <v>1.05</v>
      </c>
      <c r="Z34" s="32">
        <v>1.2152396494091648</v>
      </c>
      <c r="AA34" s="32">
        <v>1.2225687766877855</v>
      </c>
      <c r="AB34" s="32" t="s">
        <v>53</v>
      </c>
      <c r="AC34" s="54">
        <v>1.05</v>
      </c>
      <c r="AD34" s="54">
        <v>1.05</v>
      </c>
      <c r="AE34" s="54">
        <v>1</v>
      </c>
      <c r="AF34" s="54">
        <v>1</v>
      </c>
      <c r="AG34" s="54">
        <v>1</v>
      </c>
      <c r="AH34" s="54">
        <v>1.2</v>
      </c>
      <c r="AJ34" s="7" t="s">
        <v>132</v>
      </c>
      <c r="AK34" s="55">
        <v>2.5399999999999999E-2</v>
      </c>
      <c r="AL34" s="7" t="s">
        <v>75</v>
      </c>
      <c r="AM34" s="55">
        <v>1.5874999999999996E-5</v>
      </c>
      <c r="AN34" s="7">
        <v>400</v>
      </c>
      <c r="AO34" s="7">
        <v>0</v>
      </c>
      <c r="AP34" s="7" t="s">
        <v>61</v>
      </c>
    </row>
    <row r="35" spans="1:42" ht="11.5" customHeight="1" x14ac:dyDescent="0.2">
      <c r="A35" s="5">
        <v>3822</v>
      </c>
      <c r="B35" s="33" t="s">
        <v>62</v>
      </c>
      <c r="C35" s="34"/>
      <c r="D35" s="45">
        <v>5</v>
      </c>
      <c r="E35" s="46" t="s">
        <v>43</v>
      </c>
      <c r="F35" s="47" t="s">
        <v>133</v>
      </c>
      <c r="G35" s="48" t="s">
        <v>74</v>
      </c>
      <c r="H35" s="49" t="s">
        <v>43</v>
      </c>
      <c r="I35" s="49" t="s">
        <v>43</v>
      </c>
      <c r="J35" s="50">
        <v>0</v>
      </c>
      <c r="K35" s="48" t="s">
        <v>75</v>
      </c>
      <c r="L35" s="51">
        <v>0.29499999999999998</v>
      </c>
      <c r="M35" s="52">
        <v>1</v>
      </c>
      <c r="N35" s="53">
        <v>1.2225687766877855</v>
      </c>
      <c r="O35" s="47" t="s">
        <v>134</v>
      </c>
      <c r="P35" s="33" t="s">
        <v>135</v>
      </c>
      <c r="Q35" s="1" t="s">
        <v>52</v>
      </c>
      <c r="R35" s="13">
        <v>2</v>
      </c>
      <c r="S35" s="13">
        <v>3</v>
      </c>
      <c r="T35" s="13">
        <v>1</v>
      </c>
      <c r="U35" s="13">
        <v>1</v>
      </c>
      <c r="V35" s="13">
        <v>1</v>
      </c>
      <c r="W35" s="13">
        <v>5</v>
      </c>
      <c r="X35" s="29">
        <v>3</v>
      </c>
      <c r="Y35" s="29">
        <v>1.05</v>
      </c>
      <c r="Z35" s="32">
        <v>1.2152396494091648</v>
      </c>
      <c r="AA35" s="32">
        <v>1.2225687766877855</v>
      </c>
      <c r="AB35" s="32" t="s">
        <v>53</v>
      </c>
      <c r="AC35" s="54">
        <v>1.05</v>
      </c>
      <c r="AD35" s="54">
        <v>1.05</v>
      </c>
      <c r="AE35" s="54">
        <v>1</v>
      </c>
      <c r="AF35" s="54">
        <v>1</v>
      </c>
      <c r="AG35" s="54">
        <v>1</v>
      </c>
      <c r="AH35" s="54">
        <v>1.2</v>
      </c>
      <c r="AJ35" s="7" t="s">
        <v>135</v>
      </c>
      <c r="AK35" s="55">
        <v>0.47199999999999998</v>
      </c>
      <c r="AL35" s="7" t="s">
        <v>75</v>
      </c>
      <c r="AM35" s="55">
        <v>2.9499999999999996E-4</v>
      </c>
      <c r="AN35" s="7">
        <v>200</v>
      </c>
      <c r="AO35" s="7">
        <v>0</v>
      </c>
      <c r="AP35" s="7" t="s">
        <v>61</v>
      </c>
    </row>
    <row r="36" spans="1:42" ht="11.5" customHeight="1" x14ac:dyDescent="0.2">
      <c r="A36" s="5">
        <v>30173</v>
      </c>
      <c r="B36" s="33" t="s">
        <v>62</v>
      </c>
      <c r="C36" s="34"/>
      <c r="D36" s="45">
        <v>5</v>
      </c>
      <c r="E36" s="46" t="s">
        <v>43</v>
      </c>
      <c r="F36" s="47" t="s">
        <v>136</v>
      </c>
      <c r="G36" s="48" t="s">
        <v>64</v>
      </c>
      <c r="H36" s="49" t="s">
        <v>43</v>
      </c>
      <c r="I36" s="49" t="s">
        <v>43</v>
      </c>
      <c r="J36" s="50">
        <v>0</v>
      </c>
      <c r="K36" s="48" t="s">
        <v>75</v>
      </c>
      <c r="L36" s="51">
        <v>2.8124999999999995E-3</v>
      </c>
      <c r="M36" s="52">
        <v>1</v>
      </c>
      <c r="N36" s="53">
        <v>1.2225687766877855</v>
      </c>
      <c r="O36" s="47" t="s">
        <v>137</v>
      </c>
      <c r="P36" s="33" t="s">
        <v>138</v>
      </c>
      <c r="Q36" s="1" t="s">
        <v>52</v>
      </c>
      <c r="R36" s="13">
        <v>2</v>
      </c>
      <c r="S36" s="13">
        <v>3</v>
      </c>
      <c r="T36" s="13">
        <v>1</v>
      </c>
      <c r="U36" s="13">
        <v>1</v>
      </c>
      <c r="V36" s="13">
        <v>1</v>
      </c>
      <c r="W36" s="13">
        <v>5</v>
      </c>
      <c r="X36" s="29">
        <v>3</v>
      </c>
      <c r="Y36" s="29">
        <v>1.05</v>
      </c>
      <c r="Z36" s="32">
        <v>1.2152396494091648</v>
      </c>
      <c r="AA36" s="32">
        <v>1.2225687766877855</v>
      </c>
      <c r="AB36" s="32" t="s">
        <v>53</v>
      </c>
      <c r="AC36" s="54">
        <v>1.05</v>
      </c>
      <c r="AD36" s="54">
        <v>1.05</v>
      </c>
      <c r="AE36" s="54">
        <v>1</v>
      </c>
      <c r="AF36" s="54">
        <v>1</v>
      </c>
      <c r="AG36" s="54">
        <v>1</v>
      </c>
      <c r="AH36" s="54">
        <v>1.2</v>
      </c>
      <c r="AJ36" s="7" t="s">
        <v>138</v>
      </c>
      <c r="AK36" s="55">
        <v>4.4999999999999997E-3</v>
      </c>
      <c r="AL36" s="7" t="s">
        <v>75</v>
      </c>
      <c r="AM36" s="55">
        <v>2.8124999999999993E-6</v>
      </c>
      <c r="AN36" s="7">
        <v>306</v>
      </c>
      <c r="AO36" s="7">
        <v>19836</v>
      </c>
      <c r="AP36" s="7" t="s">
        <v>61</v>
      </c>
    </row>
    <row r="37" spans="1:42" ht="11.5" customHeight="1" x14ac:dyDescent="0.2">
      <c r="A37" s="5">
        <v>3819</v>
      </c>
      <c r="B37" s="33" t="s">
        <v>62</v>
      </c>
      <c r="C37" s="34"/>
      <c r="D37" s="45">
        <v>5</v>
      </c>
      <c r="E37" s="46" t="s">
        <v>43</v>
      </c>
      <c r="F37" s="47" t="s">
        <v>139</v>
      </c>
      <c r="G37" s="48" t="s">
        <v>74</v>
      </c>
      <c r="H37" s="49" t="s">
        <v>43</v>
      </c>
      <c r="I37" s="49" t="s">
        <v>43</v>
      </c>
      <c r="J37" s="50">
        <v>0</v>
      </c>
      <c r="K37" s="48" t="s">
        <v>75</v>
      </c>
      <c r="L37" s="51">
        <v>0.121875</v>
      </c>
      <c r="M37" s="52">
        <v>1</v>
      </c>
      <c r="N37" s="53">
        <v>1.2225687766877855</v>
      </c>
      <c r="O37" s="47" t="s">
        <v>140</v>
      </c>
      <c r="P37" s="33" t="s">
        <v>141</v>
      </c>
      <c r="Q37" s="1" t="s">
        <v>52</v>
      </c>
      <c r="R37" s="13">
        <v>2</v>
      </c>
      <c r="S37" s="13">
        <v>3</v>
      </c>
      <c r="T37" s="13">
        <v>1</v>
      </c>
      <c r="U37" s="13">
        <v>1</v>
      </c>
      <c r="V37" s="13">
        <v>1</v>
      </c>
      <c r="W37" s="13">
        <v>5</v>
      </c>
      <c r="X37" s="29">
        <v>3</v>
      </c>
      <c r="Y37" s="29">
        <v>1.05</v>
      </c>
      <c r="Z37" s="32">
        <v>1.2152396494091648</v>
      </c>
      <c r="AA37" s="32">
        <v>1.2225687766877855</v>
      </c>
      <c r="AB37" s="32" t="s">
        <v>53</v>
      </c>
      <c r="AC37" s="54">
        <v>1.05</v>
      </c>
      <c r="AD37" s="54">
        <v>1.05</v>
      </c>
      <c r="AE37" s="54">
        <v>1</v>
      </c>
      <c r="AF37" s="54">
        <v>1</v>
      </c>
      <c r="AG37" s="54">
        <v>1</v>
      </c>
      <c r="AH37" s="54">
        <v>1.2</v>
      </c>
      <c r="AJ37" s="7" t="s">
        <v>141</v>
      </c>
      <c r="AK37" s="55">
        <v>0.19500000000000001</v>
      </c>
      <c r="AL37" s="7" t="s">
        <v>75</v>
      </c>
      <c r="AM37" s="55">
        <v>1.2187499999999999E-4</v>
      </c>
      <c r="AN37" s="7">
        <v>200</v>
      </c>
      <c r="AO37" s="7">
        <v>0</v>
      </c>
      <c r="AP37" s="7" t="s">
        <v>61</v>
      </c>
    </row>
    <row r="38" spans="1:42" ht="11.5" customHeight="1" x14ac:dyDescent="0.2">
      <c r="A38" s="5">
        <v>67</v>
      </c>
      <c r="B38" s="33" t="s">
        <v>62</v>
      </c>
      <c r="C38" s="34"/>
      <c r="D38" s="45">
        <v>5</v>
      </c>
      <c r="E38" s="46" t="s">
        <v>43</v>
      </c>
      <c r="F38" s="47" t="s">
        <v>142</v>
      </c>
      <c r="G38" s="48" t="s">
        <v>74</v>
      </c>
      <c r="H38" s="49" t="s">
        <v>43</v>
      </c>
      <c r="I38" s="49" t="s">
        <v>43</v>
      </c>
      <c r="J38" s="50">
        <v>0</v>
      </c>
      <c r="K38" s="48" t="s">
        <v>75</v>
      </c>
      <c r="L38" s="51">
        <v>2.125</v>
      </c>
      <c r="M38" s="52">
        <v>1</v>
      </c>
      <c r="N38" s="53">
        <v>1.2225687766877855</v>
      </c>
      <c r="O38" s="47" t="s">
        <v>143</v>
      </c>
      <c r="P38" s="33" t="s">
        <v>144</v>
      </c>
      <c r="Q38" s="1" t="s">
        <v>52</v>
      </c>
      <c r="R38" s="13">
        <v>2</v>
      </c>
      <c r="S38" s="13">
        <v>3</v>
      </c>
      <c r="T38" s="13">
        <v>1</v>
      </c>
      <c r="U38" s="13">
        <v>1</v>
      </c>
      <c r="V38" s="13">
        <v>1</v>
      </c>
      <c r="W38" s="13">
        <v>5</v>
      </c>
      <c r="X38" s="29">
        <v>3</v>
      </c>
      <c r="Y38" s="29">
        <v>1.05</v>
      </c>
      <c r="Z38" s="32">
        <v>1.2152396494091648</v>
      </c>
      <c r="AA38" s="32">
        <v>1.2225687766877855</v>
      </c>
      <c r="AB38" s="32" t="s">
        <v>53</v>
      </c>
      <c r="AC38" s="54">
        <v>1.05</v>
      </c>
      <c r="AD38" s="54">
        <v>1.05</v>
      </c>
      <c r="AE38" s="54">
        <v>1</v>
      </c>
      <c r="AF38" s="54">
        <v>1</v>
      </c>
      <c r="AG38" s="54">
        <v>1</v>
      </c>
      <c r="AH38" s="54">
        <v>1.2</v>
      </c>
      <c r="AJ38" s="7" t="s">
        <v>144</v>
      </c>
      <c r="AK38" s="55">
        <v>3.4</v>
      </c>
      <c r="AL38" s="7" t="s">
        <v>75</v>
      </c>
      <c r="AM38" s="55">
        <v>2.1250000000000002E-3</v>
      </c>
      <c r="AN38" s="7">
        <v>200</v>
      </c>
      <c r="AO38" s="7">
        <v>0</v>
      </c>
      <c r="AP38" s="7" t="s">
        <v>61</v>
      </c>
    </row>
    <row r="39" spans="1:42" ht="11.5" customHeight="1" x14ac:dyDescent="0.2">
      <c r="A39" s="5">
        <v>1198</v>
      </c>
      <c r="B39" s="33" t="s">
        <v>62</v>
      </c>
      <c r="C39" s="34"/>
      <c r="D39" s="45">
        <v>5</v>
      </c>
      <c r="E39" s="46" t="s">
        <v>43</v>
      </c>
      <c r="F39" s="47" t="s">
        <v>145</v>
      </c>
      <c r="G39" s="48" t="s">
        <v>74</v>
      </c>
      <c r="H39" s="49" t="s">
        <v>43</v>
      </c>
      <c r="I39" s="49" t="s">
        <v>43</v>
      </c>
      <c r="J39" s="50">
        <v>0</v>
      </c>
      <c r="K39" s="48" t="s">
        <v>75</v>
      </c>
      <c r="L39" s="51">
        <v>0.76249999999999996</v>
      </c>
      <c r="M39" s="52">
        <v>1</v>
      </c>
      <c r="N39" s="53">
        <v>1.2225687766877855</v>
      </c>
      <c r="O39" s="47" t="s">
        <v>146</v>
      </c>
      <c r="P39" s="33" t="s">
        <v>147</v>
      </c>
      <c r="Q39" s="1" t="s">
        <v>52</v>
      </c>
      <c r="R39" s="13">
        <v>2</v>
      </c>
      <c r="S39" s="13">
        <v>3</v>
      </c>
      <c r="T39" s="13">
        <v>1</v>
      </c>
      <c r="U39" s="13">
        <v>1</v>
      </c>
      <c r="V39" s="13">
        <v>1</v>
      </c>
      <c r="W39" s="13">
        <v>5</v>
      </c>
      <c r="X39" s="29">
        <v>3</v>
      </c>
      <c r="Y39" s="29">
        <v>1.05</v>
      </c>
      <c r="Z39" s="32">
        <v>1.2152396494091648</v>
      </c>
      <c r="AA39" s="32">
        <v>1.2225687766877855</v>
      </c>
      <c r="AB39" s="32" t="s">
        <v>53</v>
      </c>
      <c r="AC39" s="54">
        <v>1.05</v>
      </c>
      <c r="AD39" s="54">
        <v>1.05</v>
      </c>
      <c r="AE39" s="54">
        <v>1</v>
      </c>
      <c r="AF39" s="54">
        <v>1</v>
      </c>
      <c r="AG39" s="54">
        <v>1</v>
      </c>
      <c r="AH39" s="54">
        <v>1.2</v>
      </c>
      <c r="AJ39" s="7" t="s">
        <v>147</v>
      </c>
      <c r="AK39" s="7">
        <v>1.22</v>
      </c>
      <c r="AL39" s="7" t="s">
        <v>75</v>
      </c>
      <c r="AM39" s="55">
        <v>7.6249999999999994E-4</v>
      </c>
      <c r="AN39" s="7">
        <v>20</v>
      </c>
      <c r="AO39" s="7">
        <v>0</v>
      </c>
      <c r="AP39" s="7" t="s">
        <v>61</v>
      </c>
    </row>
    <row r="40" spans="1:42" ht="11.5" customHeight="1" x14ac:dyDescent="0.2">
      <c r="A40" s="5">
        <v>3110</v>
      </c>
      <c r="B40" s="33" t="s">
        <v>62</v>
      </c>
      <c r="C40" s="34"/>
      <c r="D40" s="45">
        <v>5</v>
      </c>
      <c r="E40" s="46" t="s">
        <v>43</v>
      </c>
      <c r="F40" s="47" t="s">
        <v>148</v>
      </c>
      <c r="G40" s="48" t="s">
        <v>74</v>
      </c>
      <c r="H40" s="49" t="s">
        <v>43</v>
      </c>
      <c r="I40" s="49" t="s">
        <v>43</v>
      </c>
      <c r="J40" s="50">
        <v>0</v>
      </c>
      <c r="K40" s="48" t="s">
        <v>65</v>
      </c>
      <c r="L40" s="51">
        <v>3.125E-2</v>
      </c>
      <c r="M40" s="52">
        <v>1</v>
      </c>
      <c r="N40" s="53">
        <v>1.2225687766877855</v>
      </c>
      <c r="O40" s="47" t="s">
        <v>149</v>
      </c>
      <c r="P40" s="33" t="s">
        <v>150</v>
      </c>
      <c r="Q40" s="1" t="s">
        <v>52</v>
      </c>
      <c r="R40" s="13">
        <v>2</v>
      </c>
      <c r="S40" s="13">
        <v>3</v>
      </c>
      <c r="T40" s="13">
        <v>1</v>
      </c>
      <c r="U40" s="13">
        <v>1</v>
      </c>
      <c r="V40" s="13">
        <v>1</v>
      </c>
      <c r="W40" s="13">
        <v>5</v>
      </c>
      <c r="X40" s="29">
        <v>3</v>
      </c>
      <c r="Y40" s="29">
        <v>1.05</v>
      </c>
      <c r="Z40" s="32">
        <v>1.2152396494091648</v>
      </c>
      <c r="AA40" s="32">
        <v>1.2225687766877855</v>
      </c>
      <c r="AB40" s="32" t="s">
        <v>53</v>
      </c>
      <c r="AC40" s="54">
        <v>1.05</v>
      </c>
      <c r="AD40" s="54">
        <v>1.05</v>
      </c>
      <c r="AE40" s="54">
        <v>1</v>
      </c>
      <c r="AF40" s="54">
        <v>1</v>
      </c>
      <c r="AG40" s="54">
        <v>1</v>
      </c>
      <c r="AH40" s="54">
        <v>1.2</v>
      </c>
      <c r="AJ40" s="7" t="s">
        <v>150</v>
      </c>
      <c r="AK40" s="7">
        <v>0.05</v>
      </c>
      <c r="AL40" s="7" t="s">
        <v>60</v>
      </c>
      <c r="AM40" s="55">
        <v>6.8749999999999996E-4</v>
      </c>
      <c r="AN40" s="7">
        <v>20</v>
      </c>
      <c r="AO40" s="7">
        <v>0</v>
      </c>
      <c r="AP40" s="7" t="s">
        <v>61</v>
      </c>
    </row>
    <row r="41" spans="1:42" ht="11.5" customHeight="1" x14ac:dyDescent="0.2">
      <c r="A41" s="5" t="s">
        <v>151</v>
      </c>
      <c r="B41" s="33" t="s">
        <v>62</v>
      </c>
      <c r="C41" s="34"/>
      <c r="D41" s="45">
        <v>5</v>
      </c>
      <c r="E41" s="46" t="s">
        <v>43</v>
      </c>
      <c r="F41" s="47" t="s">
        <v>152</v>
      </c>
      <c r="G41" s="48" t="s">
        <v>74</v>
      </c>
      <c r="H41" s="49" t="s">
        <v>43</v>
      </c>
      <c r="I41" s="49" t="s">
        <v>43</v>
      </c>
      <c r="J41" s="50">
        <v>0</v>
      </c>
      <c r="K41" s="48" t="s">
        <v>153</v>
      </c>
      <c r="L41" s="51">
        <v>4.610195708308499</v>
      </c>
      <c r="M41" s="52">
        <v>1</v>
      </c>
      <c r="N41" s="53">
        <v>2.0545118552303872</v>
      </c>
      <c r="O41" s="47" t="s">
        <v>154</v>
      </c>
      <c r="P41" s="33" t="s">
        <v>35</v>
      </c>
      <c r="Q41" s="1" t="s">
        <v>52</v>
      </c>
      <c r="R41" s="13">
        <v>2</v>
      </c>
      <c r="S41" s="13">
        <v>3</v>
      </c>
      <c r="T41" s="13">
        <v>1</v>
      </c>
      <c r="U41" s="13">
        <v>1</v>
      </c>
      <c r="V41" s="13">
        <v>1</v>
      </c>
      <c r="W41" s="13">
        <v>5</v>
      </c>
      <c r="X41" s="29">
        <v>5</v>
      </c>
      <c r="Y41" s="29">
        <v>2</v>
      </c>
      <c r="Z41" s="32">
        <v>1.2152396494091648</v>
      </c>
      <c r="AA41" s="32">
        <v>2.0545118552303872</v>
      </c>
      <c r="AB41" s="32" t="s">
        <v>155</v>
      </c>
      <c r="AC41" s="54">
        <v>1.05</v>
      </c>
      <c r="AD41" s="54">
        <v>1.05</v>
      </c>
      <c r="AE41" s="54">
        <v>1</v>
      </c>
      <c r="AF41" s="54">
        <v>1</v>
      </c>
      <c r="AG41" s="54">
        <v>1</v>
      </c>
      <c r="AH41" s="54">
        <v>1.2</v>
      </c>
      <c r="AJ41" s="7" t="s">
        <v>35</v>
      </c>
      <c r="AM41" s="55"/>
    </row>
    <row r="42" spans="1:42" ht="11.5" customHeight="1" x14ac:dyDescent="0.2">
      <c r="A42" s="5" t="s">
        <v>156</v>
      </c>
      <c r="B42" s="33" t="s">
        <v>62</v>
      </c>
      <c r="C42" s="34"/>
      <c r="D42" s="45">
        <v>5</v>
      </c>
      <c r="E42" s="46" t="s">
        <v>43</v>
      </c>
      <c r="F42" s="47" t="s">
        <v>157</v>
      </c>
      <c r="G42" s="48" t="s">
        <v>158</v>
      </c>
      <c r="H42" s="49" t="s">
        <v>43</v>
      </c>
      <c r="I42" s="49" t="s">
        <v>43</v>
      </c>
      <c r="J42" s="50">
        <v>0</v>
      </c>
      <c r="K42" s="48" t="s">
        <v>153</v>
      </c>
      <c r="L42" s="51">
        <v>61.356324316601004</v>
      </c>
      <c r="M42" s="52">
        <v>1</v>
      </c>
      <c r="N42" s="53">
        <v>2.0545118552303872</v>
      </c>
      <c r="O42" s="47" t="s">
        <v>159</v>
      </c>
      <c r="P42" s="33" t="s">
        <v>36</v>
      </c>
      <c r="Q42" s="1" t="s">
        <v>52</v>
      </c>
      <c r="R42" s="13">
        <v>2</v>
      </c>
      <c r="S42" s="13">
        <v>3</v>
      </c>
      <c r="T42" s="13">
        <v>1</v>
      </c>
      <c r="U42" s="13">
        <v>1</v>
      </c>
      <c r="V42" s="13">
        <v>1</v>
      </c>
      <c r="W42" s="13">
        <v>5</v>
      </c>
      <c r="X42" s="29">
        <v>5</v>
      </c>
      <c r="Y42" s="29">
        <v>2</v>
      </c>
      <c r="Z42" s="32">
        <v>1.2152396494091648</v>
      </c>
      <c r="AA42" s="32">
        <v>2.0545118552303872</v>
      </c>
      <c r="AB42" s="32" t="s">
        <v>155</v>
      </c>
      <c r="AC42" s="54">
        <v>1.05</v>
      </c>
      <c r="AD42" s="54">
        <v>1.05</v>
      </c>
      <c r="AE42" s="54">
        <v>1</v>
      </c>
      <c r="AF42" s="54">
        <v>1</v>
      </c>
      <c r="AG42" s="54">
        <v>1</v>
      </c>
      <c r="AH42" s="54">
        <v>1.2</v>
      </c>
      <c r="AJ42" s="7" t="s">
        <v>36</v>
      </c>
      <c r="AM42" s="55"/>
    </row>
    <row r="43" spans="1:42" ht="11.5" customHeight="1" x14ac:dyDescent="0.2">
      <c r="A43" s="5">
        <v>1409</v>
      </c>
      <c r="B43" s="33" t="s">
        <v>62</v>
      </c>
      <c r="C43" s="34"/>
      <c r="D43" s="45">
        <v>5</v>
      </c>
      <c r="E43" s="46" t="s">
        <v>43</v>
      </c>
      <c r="F43" s="47" t="s">
        <v>160</v>
      </c>
      <c r="G43" s="48" t="s">
        <v>161</v>
      </c>
      <c r="H43" s="49" t="s">
        <v>43</v>
      </c>
      <c r="I43" s="49" t="s">
        <v>43</v>
      </c>
      <c r="J43" s="50">
        <v>0</v>
      </c>
      <c r="K43" s="48" t="s">
        <v>75</v>
      </c>
      <c r="L43" s="51">
        <v>3.0187499999999999E-2</v>
      </c>
      <c r="M43" s="52">
        <v>1</v>
      </c>
      <c r="N43" s="53">
        <v>1.2225687766877855</v>
      </c>
      <c r="O43" s="47" t="s">
        <v>162</v>
      </c>
      <c r="P43" s="33" t="s">
        <v>163</v>
      </c>
      <c r="Q43" s="1" t="s">
        <v>52</v>
      </c>
      <c r="R43" s="13">
        <v>2</v>
      </c>
      <c r="S43" s="13">
        <v>3</v>
      </c>
      <c r="T43" s="13">
        <v>1</v>
      </c>
      <c r="U43" s="13">
        <v>1</v>
      </c>
      <c r="V43" s="13">
        <v>1</v>
      </c>
      <c r="W43" s="13">
        <v>5</v>
      </c>
      <c r="X43" s="29">
        <v>6</v>
      </c>
      <c r="Y43" s="29">
        <v>1.05</v>
      </c>
      <c r="Z43" s="32">
        <v>1.2152396494091648</v>
      </c>
      <c r="AA43" s="32">
        <v>1.2225687766877855</v>
      </c>
      <c r="AB43" s="32" t="s">
        <v>53</v>
      </c>
      <c r="AC43" s="54">
        <v>1.05</v>
      </c>
      <c r="AD43" s="54">
        <v>1.05</v>
      </c>
      <c r="AE43" s="54">
        <v>1</v>
      </c>
      <c r="AF43" s="54">
        <v>1</v>
      </c>
      <c r="AG43" s="54">
        <v>1</v>
      </c>
      <c r="AH43" s="54">
        <v>1.2</v>
      </c>
      <c r="AJ43" s="7" t="s">
        <v>163</v>
      </c>
      <c r="AK43" s="55">
        <v>4.8300000000000003E-2</v>
      </c>
      <c r="AL43" s="7" t="s">
        <v>75</v>
      </c>
      <c r="AM43" s="55">
        <v>3.0187499999999999E-5</v>
      </c>
      <c r="AN43" s="7">
        <v>20</v>
      </c>
      <c r="AO43" s="7">
        <v>0</v>
      </c>
      <c r="AP43" s="7" t="s">
        <v>61</v>
      </c>
    </row>
    <row r="44" spans="1:42" ht="11.5" customHeight="1" x14ac:dyDescent="0.2">
      <c r="A44" s="5">
        <v>4003</v>
      </c>
      <c r="B44" s="33" t="s">
        <v>62</v>
      </c>
      <c r="C44" s="34"/>
      <c r="D44" s="45">
        <v>5</v>
      </c>
      <c r="E44" s="46" t="s">
        <v>43</v>
      </c>
      <c r="F44" s="47" t="s">
        <v>164</v>
      </c>
      <c r="G44" s="48" t="s">
        <v>161</v>
      </c>
      <c r="H44" s="49" t="s">
        <v>43</v>
      </c>
      <c r="I44" s="49" t="s">
        <v>43</v>
      </c>
      <c r="J44" s="50">
        <v>0</v>
      </c>
      <c r="K44" s="48" t="s">
        <v>75</v>
      </c>
      <c r="L44" s="51">
        <v>0.885625</v>
      </c>
      <c r="M44" s="52">
        <v>1</v>
      </c>
      <c r="N44" s="53">
        <v>1.2225687766877855</v>
      </c>
      <c r="O44" s="47" t="s">
        <v>165</v>
      </c>
      <c r="P44" s="33" t="s">
        <v>166</v>
      </c>
      <c r="Q44" s="1" t="s">
        <v>52</v>
      </c>
      <c r="R44" s="13">
        <v>2</v>
      </c>
      <c r="S44" s="13">
        <v>3</v>
      </c>
      <c r="T44" s="13">
        <v>1</v>
      </c>
      <c r="U44" s="13">
        <v>1</v>
      </c>
      <c r="V44" s="13">
        <v>1</v>
      </c>
      <c r="W44" s="13">
        <v>5</v>
      </c>
      <c r="X44" s="29">
        <v>6</v>
      </c>
      <c r="Y44" s="29">
        <v>1.05</v>
      </c>
      <c r="Z44" s="32">
        <v>1.2152396494091648</v>
      </c>
      <c r="AA44" s="32">
        <v>1.2225687766877855</v>
      </c>
      <c r="AB44" s="32" t="s">
        <v>53</v>
      </c>
      <c r="AC44" s="54">
        <v>1.05</v>
      </c>
      <c r="AD44" s="54">
        <v>1.05</v>
      </c>
      <c r="AE44" s="54">
        <v>1</v>
      </c>
      <c r="AF44" s="54">
        <v>1</v>
      </c>
      <c r="AG44" s="54">
        <v>1</v>
      </c>
      <c r="AH44" s="54">
        <v>1.2</v>
      </c>
      <c r="AJ44" s="7" t="s">
        <v>166</v>
      </c>
      <c r="AK44" s="7">
        <v>1.417</v>
      </c>
      <c r="AL44" s="7" t="s">
        <v>75</v>
      </c>
      <c r="AM44" s="55">
        <v>8.8562500000000002E-4</v>
      </c>
      <c r="AN44" s="7">
        <v>20</v>
      </c>
      <c r="AO44" s="7">
        <v>0</v>
      </c>
      <c r="AP44" s="7" t="s">
        <v>61</v>
      </c>
    </row>
    <row r="45" spans="1:42" ht="11.5" customHeight="1" x14ac:dyDescent="0.2">
      <c r="A45" s="5">
        <v>652</v>
      </c>
      <c r="B45" s="33" t="s">
        <v>167</v>
      </c>
      <c r="C45" s="34"/>
      <c r="D45" s="45" t="s">
        <v>43</v>
      </c>
      <c r="E45" s="46">
        <v>4</v>
      </c>
      <c r="F45" s="47" t="s">
        <v>168</v>
      </c>
      <c r="G45" s="48" t="s">
        <v>43</v>
      </c>
      <c r="H45" s="49" t="s">
        <v>169</v>
      </c>
      <c r="I45" s="49" t="s">
        <v>170</v>
      </c>
      <c r="J45" s="50" t="s">
        <v>43</v>
      </c>
      <c r="K45" s="48" t="s">
        <v>75</v>
      </c>
      <c r="L45" s="51">
        <v>1.1562499999999998E-5</v>
      </c>
      <c r="M45" s="52">
        <v>1</v>
      </c>
      <c r="N45" s="53">
        <v>5.0591624458778774</v>
      </c>
      <c r="O45" s="47" t="s">
        <v>171</v>
      </c>
      <c r="P45" s="33" t="s">
        <v>172</v>
      </c>
      <c r="Q45" s="1" t="s">
        <v>52</v>
      </c>
      <c r="R45" s="13">
        <v>2</v>
      </c>
      <c r="S45" s="13">
        <v>3</v>
      </c>
      <c r="T45" s="13">
        <v>1</v>
      </c>
      <c r="U45" s="13">
        <v>1</v>
      </c>
      <c r="V45" s="13">
        <v>1</v>
      </c>
      <c r="W45" s="13">
        <v>5</v>
      </c>
      <c r="X45" s="29">
        <v>22</v>
      </c>
      <c r="Y45" s="29">
        <v>5</v>
      </c>
      <c r="Z45" s="32">
        <v>1.2152396494091648</v>
      </c>
      <c r="AA45" s="32">
        <v>5.0591624458778774</v>
      </c>
      <c r="AB45" s="32" t="s">
        <v>173</v>
      </c>
      <c r="AC45" s="54">
        <v>1.05</v>
      </c>
      <c r="AD45" s="54">
        <v>1.05</v>
      </c>
      <c r="AE45" s="54">
        <v>1</v>
      </c>
      <c r="AF45" s="54">
        <v>1</v>
      </c>
      <c r="AG45" s="54">
        <v>1</v>
      </c>
      <c r="AH45" s="54">
        <v>1.2</v>
      </c>
      <c r="AJ45" s="7" t="s">
        <v>172</v>
      </c>
      <c r="AK45" s="55">
        <v>1.8499999999999999E-5</v>
      </c>
      <c r="AL45" s="7" t="s">
        <v>75</v>
      </c>
    </row>
    <row r="46" spans="1:42" ht="11.5" customHeight="1" x14ac:dyDescent="0.2">
      <c r="A46" s="5">
        <v>2409</v>
      </c>
      <c r="B46" s="33" t="s">
        <v>174</v>
      </c>
      <c r="C46" s="34"/>
      <c r="D46" s="45" t="s">
        <v>43</v>
      </c>
      <c r="E46" s="46">
        <v>4</v>
      </c>
      <c r="F46" s="47" t="s">
        <v>168</v>
      </c>
      <c r="G46" s="48" t="s">
        <v>43</v>
      </c>
      <c r="H46" s="49" t="s">
        <v>175</v>
      </c>
      <c r="I46" s="49" t="s">
        <v>176</v>
      </c>
      <c r="J46" s="50" t="s">
        <v>43</v>
      </c>
      <c r="K46" s="48" t="s">
        <v>75</v>
      </c>
      <c r="L46" s="51">
        <v>1.1562499999999998E-5</v>
      </c>
      <c r="M46" s="52">
        <v>1</v>
      </c>
      <c r="N46" s="53">
        <v>5.0591624458778774</v>
      </c>
      <c r="O46" s="47" t="s">
        <v>177</v>
      </c>
      <c r="P46" s="33" t="s">
        <v>178</v>
      </c>
      <c r="Q46" s="1" t="s">
        <v>52</v>
      </c>
      <c r="R46" s="13">
        <v>2</v>
      </c>
      <c r="S46" s="13">
        <v>3</v>
      </c>
      <c r="T46" s="13">
        <v>1</v>
      </c>
      <c r="U46" s="13">
        <v>1</v>
      </c>
      <c r="V46" s="13">
        <v>1</v>
      </c>
      <c r="W46" s="13">
        <v>5</v>
      </c>
      <c r="X46" s="29">
        <v>35</v>
      </c>
      <c r="Y46" s="29">
        <v>5</v>
      </c>
      <c r="Z46" s="32">
        <v>1.2152396494091648</v>
      </c>
      <c r="AA46" s="32">
        <v>5.0591624458778774</v>
      </c>
      <c r="AB46" s="32" t="s">
        <v>173</v>
      </c>
      <c r="AC46" s="54">
        <v>1.05</v>
      </c>
      <c r="AD46" s="54">
        <v>1.05</v>
      </c>
      <c r="AE46" s="54">
        <v>1</v>
      </c>
      <c r="AF46" s="54">
        <v>1</v>
      </c>
      <c r="AG46" s="54">
        <v>1</v>
      </c>
      <c r="AH46" s="54">
        <v>1.2</v>
      </c>
      <c r="AJ46" s="7" t="s">
        <v>178</v>
      </c>
      <c r="AK46" s="55">
        <v>1.8499999999999999E-5</v>
      </c>
      <c r="AL46" s="7" t="s">
        <v>75</v>
      </c>
    </row>
    <row r="47" spans="1:42" ht="11.5" customHeight="1" x14ac:dyDescent="0.2">
      <c r="A47" s="5">
        <v>9979</v>
      </c>
      <c r="B47" s="33" t="s">
        <v>167</v>
      </c>
      <c r="C47" s="34"/>
      <c r="D47" s="45" t="s">
        <v>43</v>
      </c>
      <c r="E47" s="46">
        <v>4</v>
      </c>
      <c r="F47" s="47" t="s">
        <v>179</v>
      </c>
      <c r="G47" s="48" t="s">
        <v>43</v>
      </c>
      <c r="H47" s="49" t="s">
        <v>169</v>
      </c>
      <c r="I47" s="49" t="s">
        <v>170</v>
      </c>
      <c r="J47" s="50" t="s">
        <v>43</v>
      </c>
      <c r="K47" s="48" t="s">
        <v>75</v>
      </c>
      <c r="L47" s="51">
        <v>36.5625</v>
      </c>
      <c r="M47" s="52">
        <v>1</v>
      </c>
      <c r="N47" s="53">
        <v>1.5797756771112552</v>
      </c>
      <c r="O47" s="47" t="s">
        <v>180</v>
      </c>
      <c r="P47" s="33" t="s">
        <v>181</v>
      </c>
      <c r="Q47" s="1" t="s">
        <v>182</v>
      </c>
      <c r="R47" s="13">
        <v>3</v>
      </c>
      <c r="S47" s="13">
        <v>3</v>
      </c>
      <c r="T47" s="13">
        <v>1</v>
      </c>
      <c r="U47" s="13">
        <v>1</v>
      </c>
      <c r="V47" s="13">
        <v>1</v>
      </c>
      <c r="W47" s="13">
        <v>5</v>
      </c>
      <c r="X47" s="29">
        <v>31</v>
      </c>
      <c r="Y47" s="29">
        <v>1.5</v>
      </c>
      <c r="Z47" s="32">
        <v>1.2354522921220721</v>
      </c>
      <c r="AA47" s="32">
        <v>1.5797756771112552</v>
      </c>
      <c r="AB47" s="32" t="s">
        <v>183</v>
      </c>
      <c r="AC47" s="54">
        <v>1.1000000000000001</v>
      </c>
      <c r="AD47" s="54">
        <v>1.05</v>
      </c>
      <c r="AE47" s="54">
        <v>1</v>
      </c>
      <c r="AF47" s="54">
        <v>1</v>
      </c>
      <c r="AG47" s="54">
        <v>1</v>
      </c>
      <c r="AH47" s="54">
        <v>1.2</v>
      </c>
      <c r="AK47" s="55"/>
    </row>
    <row r="49" spans="6:41" x14ac:dyDescent="0.2">
      <c r="AM49" s="7" t="s">
        <v>184</v>
      </c>
      <c r="AN49" s="7">
        <v>4.610195708308499</v>
      </c>
      <c r="AO49" s="7">
        <v>61.356324316601004</v>
      </c>
    </row>
    <row r="50" spans="6:41" ht="12" customHeight="1" x14ac:dyDescent="0.2"/>
    <row r="51" spans="6:41" x14ac:dyDescent="0.2">
      <c r="F51" s="7" t="s">
        <v>185</v>
      </c>
      <c r="G51" s="7" t="s">
        <v>65</v>
      </c>
      <c r="J51" s="7" t="s">
        <v>39</v>
      </c>
    </row>
    <row r="52" spans="6:41" x14ac:dyDescent="0.2">
      <c r="F52" s="7" t="s">
        <v>186</v>
      </c>
      <c r="G52" s="7" t="s">
        <v>60</v>
      </c>
      <c r="J52" s="7">
        <v>61.5</v>
      </c>
    </row>
    <row r="53" spans="6:41" x14ac:dyDescent="0.2">
      <c r="F53" s="7" t="s">
        <v>187</v>
      </c>
      <c r="G53" s="7" t="s">
        <v>38</v>
      </c>
      <c r="J53" s="7">
        <v>2.4336E-2</v>
      </c>
    </row>
    <row r="54" spans="6:41" x14ac:dyDescent="0.2">
      <c r="F54" s="7" t="s">
        <v>188</v>
      </c>
      <c r="G54" s="7" t="s">
        <v>38</v>
      </c>
      <c r="J54" s="7">
        <v>1.496664</v>
      </c>
    </row>
    <row r="56" spans="6:41" x14ac:dyDescent="0.2">
      <c r="F56" s="7" t="s">
        <v>189</v>
      </c>
      <c r="G56" s="7" t="s">
        <v>38</v>
      </c>
      <c r="J56" s="7">
        <v>1.496664</v>
      </c>
    </row>
    <row r="57" spans="6:41" x14ac:dyDescent="0.2">
      <c r="F57" s="7" t="s">
        <v>190</v>
      </c>
      <c r="G57" s="7" t="s">
        <v>191</v>
      </c>
      <c r="J57" s="7">
        <v>2.0487861193293888</v>
      </c>
      <c r="K57" s="7" t="s">
        <v>192</v>
      </c>
    </row>
    <row r="58" spans="6:41" x14ac:dyDescent="0.2">
      <c r="F58" s="7" t="s">
        <v>193</v>
      </c>
      <c r="G58" s="7" t="s">
        <v>75</v>
      </c>
      <c r="J58" s="7">
        <v>3.0663444285000003</v>
      </c>
    </row>
    <row r="60" spans="6:41" x14ac:dyDescent="0.2">
      <c r="F60" s="7" t="s">
        <v>194</v>
      </c>
      <c r="G60" s="7" t="s">
        <v>75</v>
      </c>
      <c r="J60" s="7">
        <v>22</v>
      </c>
      <c r="K60" s="7" t="s">
        <v>195</v>
      </c>
    </row>
    <row r="62" spans="6:41" x14ac:dyDescent="0.2">
      <c r="F62" s="7" t="s">
        <v>196</v>
      </c>
    </row>
    <row r="63" spans="6:41" x14ac:dyDescent="0.2">
      <c r="F63" s="7" t="s">
        <v>197</v>
      </c>
      <c r="G63" s="7" t="s">
        <v>198</v>
      </c>
      <c r="J63" s="57">
        <v>0.73124999999999996</v>
      </c>
    </row>
    <row r="64" spans="6:41" x14ac:dyDescent="0.2">
      <c r="F64" s="7" t="s">
        <v>199</v>
      </c>
      <c r="G64" s="7" t="s">
        <v>200</v>
      </c>
      <c r="J64" s="57">
        <v>1000</v>
      </c>
    </row>
    <row r="66" spans="6:10" x14ac:dyDescent="0.2">
      <c r="F66" s="7" t="s">
        <v>201</v>
      </c>
      <c r="G66" s="7" t="s">
        <v>202</v>
      </c>
      <c r="J66" s="58">
        <v>0.05</v>
      </c>
    </row>
    <row r="67" spans="6:10" x14ac:dyDescent="0.2">
      <c r="F67" s="7" t="s">
        <v>203</v>
      </c>
      <c r="G67" s="7" t="s">
        <v>75</v>
      </c>
      <c r="J67" s="57">
        <v>36.5625</v>
      </c>
    </row>
  </sheetData>
  <mergeCells count="1">
    <mergeCell ref="R1:W1"/>
  </mergeCells>
  <conditionalFormatting sqref="B8:B17 B31:B32 B37:B40">
    <cfRule type="cellIs" dxfId="36" priority="37" stopIfTrue="1" operator="notEqual">
      <formula>""</formula>
    </cfRule>
  </conditionalFormatting>
  <conditionalFormatting sqref="R8:W8 R37:R38 R30:R32 T30:V32 T37:V38 R14:R17 T14:V17 S14:S47 R9:V13 W9:W47">
    <cfRule type="cellIs" dxfId="35" priority="36" stopIfTrue="1" operator="notBetween">
      <formula>1</formula>
      <formula>5</formula>
    </cfRule>
  </conditionalFormatting>
  <conditionalFormatting sqref="D8:P8 D9:K17 M9:P9 D37:K38 M37:O38 L9:L42 D30:K32 M30:O32 R30:R32 R37:R38 R8:W8 M10:O17 P10:P46 R14:R17 T14:V17 T37:V38 T30:V32 S14:S47 R9:V13 W9:W47">
    <cfRule type="expression" dxfId="34" priority="35">
      <formula>MOD(ROW(),2)=0</formula>
    </cfRule>
  </conditionalFormatting>
  <conditionalFormatting sqref="X8:AH17 X37:AH38 X30:AH32">
    <cfRule type="expression" dxfId="33" priority="34">
      <formula>MOD(ROW(),2)=0</formula>
    </cfRule>
  </conditionalFormatting>
  <conditionalFormatting sqref="B18:B21">
    <cfRule type="cellIs" dxfId="32" priority="33" stopIfTrue="1" operator="notEqual">
      <formula>""</formula>
    </cfRule>
  </conditionalFormatting>
  <conditionalFormatting sqref="R18:R21 T18:V21">
    <cfRule type="cellIs" dxfId="31" priority="32" stopIfTrue="1" operator="notBetween">
      <formula>1</formula>
      <formula>5</formula>
    </cfRule>
  </conditionalFormatting>
  <conditionalFormatting sqref="D18:K21 M18:O21 R18:R21 T18:V21">
    <cfRule type="expression" dxfId="30" priority="31">
      <formula>MOD(ROW(),2)=0</formula>
    </cfRule>
  </conditionalFormatting>
  <conditionalFormatting sqref="X18:AH21">
    <cfRule type="expression" dxfId="29" priority="30">
      <formula>MOD(ROW(),2)=0</formula>
    </cfRule>
  </conditionalFormatting>
  <conditionalFormatting sqref="B22:B25">
    <cfRule type="cellIs" dxfId="28" priority="29" stopIfTrue="1" operator="notEqual">
      <formula>""</formula>
    </cfRule>
  </conditionalFormatting>
  <conditionalFormatting sqref="R22:R25 T22:V25">
    <cfRule type="cellIs" dxfId="27" priority="28" stopIfTrue="1" operator="notBetween">
      <formula>1</formula>
      <formula>5</formula>
    </cfRule>
  </conditionalFormatting>
  <conditionalFormatting sqref="D22:K25 M22:O25 R22:R25 T22:V25">
    <cfRule type="expression" dxfId="26" priority="27">
      <formula>MOD(ROW(),2)=0</formula>
    </cfRule>
  </conditionalFormatting>
  <conditionalFormatting sqref="X22:AH25">
    <cfRule type="expression" dxfId="25" priority="26">
      <formula>MOD(ROW(),2)=0</formula>
    </cfRule>
  </conditionalFormatting>
  <conditionalFormatting sqref="B26:B30">
    <cfRule type="cellIs" dxfId="24" priority="25" stopIfTrue="1" operator="notEqual">
      <formula>""</formula>
    </cfRule>
  </conditionalFormatting>
  <conditionalFormatting sqref="R26:R29 T26:V29">
    <cfRule type="cellIs" dxfId="23" priority="24" stopIfTrue="1" operator="notBetween">
      <formula>1</formula>
      <formula>5</formula>
    </cfRule>
  </conditionalFormatting>
  <conditionalFormatting sqref="D26:K29 M26:O29 R26:R29 T26:V29">
    <cfRule type="expression" dxfId="22" priority="23">
      <formula>MOD(ROW(),2)=0</formula>
    </cfRule>
  </conditionalFormatting>
  <conditionalFormatting sqref="X26:AH29">
    <cfRule type="expression" dxfId="21" priority="22">
      <formula>MOD(ROW(),2)=0</formula>
    </cfRule>
  </conditionalFormatting>
  <conditionalFormatting sqref="B33:B36">
    <cfRule type="cellIs" dxfId="20" priority="21" stopIfTrue="1" operator="notEqual">
      <formula>""</formula>
    </cfRule>
  </conditionalFormatting>
  <conditionalFormatting sqref="R33:R36 T33:V36">
    <cfRule type="cellIs" dxfId="19" priority="20" stopIfTrue="1" operator="notBetween">
      <formula>1</formula>
      <formula>5</formula>
    </cfRule>
  </conditionalFormatting>
  <conditionalFormatting sqref="D33:K36 M33:O36 R33:R36 T33:V36">
    <cfRule type="expression" dxfId="18" priority="19">
      <formula>MOD(ROW(),2)=0</formula>
    </cfRule>
  </conditionalFormatting>
  <conditionalFormatting sqref="X33:AH36">
    <cfRule type="expression" dxfId="17" priority="18">
      <formula>MOD(ROW(),2)=0</formula>
    </cfRule>
  </conditionalFormatting>
  <conditionalFormatting sqref="B41:B42">
    <cfRule type="cellIs" dxfId="16" priority="17" stopIfTrue="1" operator="notEqual">
      <formula>""</formula>
    </cfRule>
  </conditionalFormatting>
  <conditionalFormatting sqref="R39:R42 T39:V42">
    <cfRule type="cellIs" dxfId="15" priority="16" stopIfTrue="1" operator="notBetween">
      <formula>1</formula>
      <formula>5</formula>
    </cfRule>
  </conditionalFormatting>
  <conditionalFormatting sqref="D39:K42 M39:O42 R39:R42 T39:V42">
    <cfRule type="expression" dxfId="14" priority="15">
      <formula>MOD(ROW(),2)=0</formula>
    </cfRule>
  </conditionalFormatting>
  <conditionalFormatting sqref="X39:AH42">
    <cfRule type="expression" dxfId="13" priority="14">
      <formula>MOD(ROW(),2)=0</formula>
    </cfRule>
  </conditionalFormatting>
  <conditionalFormatting sqref="L43:L46">
    <cfRule type="expression" dxfId="12" priority="13">
      <formula>MOD(ROW(),2)=0</formula>
    </cfRule>
  </conditionalFormatting>
  <conditionalFormatting sqref="B43:B46">
    <cfRule type="cellIs" dxfId="11" priority="12" stopIfTrue="1" operator="notEqual">
      <formula>""</formula>
    </cfRule>
  </conditionalFormatting>
  <conditionalFormatting sqref="R43:R46 T43:V46">
    <cfRule type="cellIs" dxfId="10" priority="11" stopIfTrue="1" operator="notBetween">
      <formula>1</formula>
      <formula>5</formula>
    </cfRule>
  </conditionalFormatting>
  <conditionalFormatting sqref="D43:K46 M43:O46 R43:R46 T43:V46">
    <cfRule type="expression" dxfId="9" priority="10">
      <formula>MOD(ROW(),2)=0</formula>
    </cfRule>
  </conditionalFormatting>
  <conditionalFormatting sqref="X43:AH46">
    <cfRule type="expression" dxfId="8" priority="9">
      <formula>MOD(ROW(),2)=0</formula>
    </cfRule>
  </conditionalFormatting>
  <conditionalFormatting sqref="Q8:Q46">
    <cfRule type="expression" dxfId="7" priority="8">
      <formula>MOD(ROW(),2)=0</formula>
    </cfRule>
  </conditionalFormatting>
  <conditionalFormatting sqref="P47">
    <cfRule type="expression" dxfId="6" priority="7">
      <formula>MOD(ROW(),2)=0</formula>
    </cfRule>
  </conditionalFormatting>
  <conditionalFormatting sqref="L47">
    <cfRule type="expression" dxfId="5" priority="6">
      <formula>MOD(ROW(),2)=0</formula>
    </cfRule>
  </conditionalFormatting>
  <conditionalFormatting sqref="B47">
    <cfRule type="cellIs" dxfId="4" priority="5" stopIfTrue="1" operator="notEqual">
      <formula>""</formula>
    </cfRule>
  </conditionalFormatting>
  <conditionalFormatting sqref="R47 T47:V47">
    <cfRule type="cellIs" dxfId="3" priority="4" stopIfTrue="1" operator="notBetween">
      <formula>1</formula>
      <formula>5</formula>
    </cfRule>
  </conditionalFormatting>
  <conditionalFormatting sqref="D47:K47 M47:O47 R47 T47:V47">
    <cfRule type="expression" dxfId="2" priority="3">
      <formula>MOD(ROW(),2)=0</formula>
    </cfRule>
  </conditionalFormatting>
  <conditionalFormatting sqref="X47:AH47">
    <cfRule type="expression" dxfId="1" priority="2">
      <formula>MOD(ROW(),2)=0</formula>
    </cfRule>
  </conditionalFormatting>
  <conditionalFormatting sqref="Q47">
    <cfRule type="expression" dxfId="0" priority="1">
      <formula>MOD(ROW(),2)=0</formula>
    </cfRule>
  </conditionalFormatting>
  <dataValidations count="28"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458AF10C-233A-F84A-A526-289AB2917CC6}"/>
    <dataValidation allowBlank="1" showInputMessage="1" showErrorMessage="1" promptTitle="Remarks" prompt="A general comment (data source, calculation procedure, ...) can be made about each individual exchange. The remarks are added to the GeneralComment-field." sqref="P3 Q2:Q3 P8:P47" xr:uid="{ED334825-BB18-4147-9C75-3305FB40370B}"/>
    <dataValidation allowBlank="1" showInputMessage="1" showErrorMessage="1" prompt="Do not change." sqref="X3:AH4" xr:uid="{DEEDC4AF-AA3E-C041-9737-4BB8AE0D95D1}"/>
    <dataValidation allowBlank="1" showInputMessage="1" showErrorMessage="1" prompt="This cell is automatically updated from the names List according to the index number in L1. It needs to be identical to the output product." sqref="L3:L6" xr:uid="{61A00C9A-A291-B14B-8C37-C938984DA8EF}"/>
    <dataValidation allowBlank="1" showInputMessage="1" showErrorMessage="1" promptTitle="Unit" prompt="Unit of the exchange (elementary flow or intermediate product flow)." sqref="F6 K2:K3" xr:uid="{7BE47402-BA9F-574D-9EEF-4D6F82FF338C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69F5A912-786F-E54A-BC79-1CD0184F21FB}"/>
    <dataValidation allowBlank="1" showInputMessage="1" showErrorMessage="1" promptTitle="Name" prompt="Name of the exchange (elementary flow or intermediate product flow) in English language. " sqref="F2:F3" xr:uid="{5DA3962B-84D3-5D4E-9F86-2F6B00689C61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3D706B50-AA7D-FE42-8059-076187E984FB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47" xr:uid="{E73A2795-6C18-DA4E-A2E6-002BBAE43C36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1521F4D2-E697-284E-B6CF-867A00593F01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47" xr:uid="{4388765D-D5D3-4C45-B4AF-0C814BC12DF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47" xr:uid="{21BCD5ED-7CAA-BC4E-9D24-80416491C06D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8:T47" xr:uid="{52B6CDF8-08D6-F24E-95F2-019ED0148307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47" xr:uid="{DD2B2663-565B-3641-90B2-579A39BBA1FC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47" xr:uid="{01ABBC72-9F5B-E948-A49D-BCE59E2A1918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47" xr:uid="{F48CE4C5-F25A-D048-BAD6-AE0D1E44C8E8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47" xr:uid="{68CF3B0A-4D75-2E45-A88E-931A112ED4B5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7273B445-CF6C-DB4E-8EC7-440A248E5D08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B87F8BE7-BC0E-D74B-B431-7B343631FDAC}"/>
    <dataValidation allowBlank="1" showInputMessage="1" showErrorMessage="1" prompt="always 1" sqref="L7" xr:uid="{27F7F637-6809-A74E-BB0A-B3910875A96B}"/>
    <dataValidation allowBlank="1" showInputMessage="1" showErrorMessage="1" prompt="Mean amount of elementary flow or intermediate product flow. Enter your values (or the respective equation) here." sqref="L8:L47" xr:uid="{49A7F48D-4DBD-6C49-9C94-B3BDFFAF902E}"/>
    <dataValidation allowBlank="1" showInputMessage="1" showErrorMessage="1" promptTitle="Do not change" prompt="This field is automatically calculated from your inputs." sqref="Y8:AH47" xr:uid="{0CDDAE99-2B51-D94F-8B83-C7D55258A40E}"/>
    <dataValidation allowBlank="1" showInputMessage="1" showErrorMessage="1" promptTitle="Do not change" prompt="This field is automatically updated from the names-list" sqref="X8:X47" xr:uid="{35BA7CEB-E01D-7543-99AC-1D49141C88FC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47" xr:uid="{B5D09F21-A721-BB4F-99CF-819CC7431C2A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47" xr:uid="{488BB9BD-D70C-464E-832F-64B0A9BCFC3C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47" xr:uid="{EE8E9F8D-2E84-9C46-BDCD-E4AE437CA923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47" xr:uid="{6C5760D6-6577-FD44-A971-110FF2A4D689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47" xr:uid="{C029C828-FBA9-564B-9ECE-EBAA0609ECBF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29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2022-08-09T21:29:56Z</dcterms:created>
  <dcterms:modified xsi:type="dcterms:W3CDTF">2022-08-09T21:29:56Z</dcterms:modified>
</cp:coreProperties>
</file>