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mendez/Documents/Postdoc/Software_dev/Brightway/BW_Tutorials/BW2_BasicTutorial/data/PVPS-Task12-Separated/PVPS-Task12-19_2020_EcoSpold_LCI-PV-supplyChains.xlsx 2022-08-09 15-29-30/"/>
    </mc:Choice>
  </mc:AlternateContent>
  <xr:revisionPtr revIDLastSave="0" documentId="8_{394F4131-A0AB-CD44-8F92-9B59A47C5D20}" xr6:coauthVersionLast="47" xr6:coauthVersionMax="47" xr10:uidLastSave="{00000000-0000-0000-0000-000000000000}"/>
  <bookViews>
    <workbookView xWindow="1500" yWindow="1320" windowWidth="27640" windowHeight="16940" xr2:uid="{3613E61C-8A49-3B4F-A23F-B6CD7909F47D}"/>
  </bookViews>
  <sheets>
    <sheet name="X-Wafer-Plant" sheetId="1" r:id="rId1"/>
  </sheets>
  <externalReferences>
    <externalReference r:id="rId2"/>
  </externalReferences>
  <definedNames>
    <definedName name="_xlnm._FilterDatabase" hidden="1">#REF!</definedName>
    <definedName name="names">#REF!</definedName>
    <definedName name="Z_0111E7B5_3E0B_11D4_8303_000102284B93_.wvu.PrintArea" hidden="1">#REF!</definedName>
    <definedName name="Z_011E7B5_3E0B_11D4_8303_000102284B94" hidden="1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<sst xmlns="http://schemas.openxmlformats.org/spreadsheetml/2006/main" count="160" uniqueCount="77">
  <si>
    <t>IndexNumber</t>
  </si>
  <si>
    <t>Process:</t>
  </si>
  <si>
    <t>ID</t>
  </si>
  <si>
    <t>Rel</t>
  </si>
  <si>
    <t>Comp</t>
  </si>
  <si>
    <t>Temp</t>
  </si>
  <si>
    <t>Geo</t>
  </si>
  <si>
    <t>Tech</t>
  </si>
  <si>
    <t>Samp</t>
  </si>
  <si>
    <t>Code</t>
  </si>
  <si>
    <t>basic SDG^2</t>
  </si>
  <si>
    <t>Pedigree</t>
  </si>
  <si>
    <t>Total</t>
  </si>
  <si>
    <t>uncertainty code pedigree</t>
  </si>
  <si>
    <t>Remarks</t>
  </si>
  <si>
    <t>InputGroup</t>
  </si>
  <si>
    <t>OutputGroup</t>
  </si>
  <si>
    <t>Name</t>
  </si>
  <si>
    <t>Location</t>
  </si>
  <si>
    <t>Category</t>
  </si>
  <si>
    <t>SubCategory</t>
  </si>
  <si>
    <t>InfrastructureProcess</t>
  </si>
  <si>
    <t>Unit</t>
  </si>
  <si>
    <t>wafer factory</t>
  </si>
  <si>
    <t>UncertaintyType</t>
  </si>
  <si>
    <t>StandardDeviation95%</t>
  </si>
  <si>
    <t>GeneralComment</t>
  </si>
  <si>
    <t>Wacker Wasserburg</t>
  </si>
  <si>
    <t>de Wild 2007</t>
  </si>
  <si>
    <t>Gelbe Felder müssen ausgefüllt werden</t>
  </si>
  <si>
    <t>SDG^2</t>
  </si>
  <si>
    <t>DE</t>
  </si>
  <si>
    <t>RER</t>
  </si>
  <si>
    <t>nA: not applicable: CV=1</t>
  </si>
  <si>
    <t>unit</t>
  </si>
  <si>
    <t>a</t>
  </si>
  <si>
    <t>product</t>
  </si>
  <si>
    <t>-</t>
  </si>
  <si>
    <t>(1,1,1,1,1,1)</t>
  </si>
  <si>
    <t>technosphere</t>
  </si>
  <si>
    <t/>
  </si>
  <si>
    <t>5</t>
  </si>
  <si>
    <t>building, hall</t>
  </si>
  <si>
    <t>CH</t>
  </si>
  <si>
    <t>m2</t>
  </si>
  <si>
    <t>(1,2,1,1,1,3); Environmental report</t>
  </si>
  <si>
    <t>(1,2,1,1,1,3)</t>
  </si>
  <si>
    <t>Environmental report</t>
  </si>
  <si>
    <t>water supply network</t>
  </si>
  <si>
    <t>km</t>
  </si>
  <si>
    <t>(1,2,1,1,1,3); Environmental report, pipelines for drinking water</t>
  </si>
  <si>
    <t>Environmental report, pipelines for drinking water</t>
  </si>
  <si>
    <t>metal working machine, unspecified, at plant</t>
  </si>
  <si>
    <t>kg</t>
  </si>
  <si>
    <t>(5,3,1,1,5,3); Rough estimation for equipment</t>
  </si>
  <si>
    <t>(5,3,1,1,5,3)</t>
  </si>
  <si>
    <t>Rough estimation for equipment</t>
  </si>
  <si>
    <t>resource, land</t>
  </si>
  <si>
    <t>4</t>
  </si>
  <si>
    <t>Occupation, industrial area</t>
  </si>
  <si>
    <t>resource</t>
  </si>
  <si>
    <t>land</t>
  </si>
  <si>
    <t>m2a</t>
  </si>
  <si>
    <t>(1,2,1,1,1,3); 25a occupation</t>
  </si>
  <si>
    <t>25a occupation</t>
  </si>
  <si>
    <t>Transformation, from unknown</t>
  </si>
  <si>
    <t>Transformation, to industrial area, built up</t>
  </si>
  <si>
    <t>Transformation, to industrial area, vegetation</t>
  </si>
  <si>
    <t>(1,2,1,1,1,3); share of area according to environmental report</t>
  </si>
  <si>
    <t>share of area according to environmental report</t>
  </si>
  <si>
    <t>Transformation, to traffic area, road network</t>
  </si>
  <si>
    <t>production</t>
  </si>
  <si>
    <t>wafer area produced</t>
  </si>
  <si>
    <t>dm2</t>
  </si>
  <si>
    <t>lifetime</t>
  </si>
  <si>
    <t>Estimation for rapidly changing production facilities, shorter than standard assumption in ecoinvent</t>
  </si>
  <si>
    <t>Wafer polieren und beschichten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</si>
</sst>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=0]&quot;&quot;;General"/>
    <numFmt numFmtId="165" formatCode="0.00000000000000"/>
    <numFmt numFmtId="166" formatCode="0.00E+0;[=0]&quot;-&quot;;0.00E+0"/>
  </numFmts>
  <fonts count="10">
    <font>
      <sz val="9"/>
      <name val="Arial"/>
      <family val="2"/>
    </font>
    <font>
      <sz val="9"/>
      <name val="Helvetica"/>
      <family val="2"/>
    </font>
    <font>
      <sz val="9"/>
      <name val="Arial"/>
      <family val="2"/>
    </font>
    <font>
      <sz val="9"/>
      <color indexed="63"/>
      <name val="Helvetica"/>
      <family val="2"/>
    </font>
    <font>
      <sz val="10"/>
      <name val="Arial"/>
      <family val="2"/>
    </font>
    <font>
      <sz val="10"/>
      <name val="Arial Narrow"/>
      <family val="2"/>
    </font>
    <font>
      <sz val="8"/>
      <name val="Helvetica"/>
      <family val="2"/>
    </font>
    <font>
      <i/>
      <sz val="9"/>
      <name val="Helvetica"/>
      <family val="2"/>
    </font>
    <font>
      <i/>
      <sz val="9"/>
      <name val="Arial"/>
      <family val="2"/>
    </font>
    <font>
      <sz val="9"/>
      <name val="Arial Narrow"/>
      <family val="2"/>
    </font>
  </fonts>
  <fills count="10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>
      <alignment vertical="center"/>
    </xf>
    <xf numFmtId="0" fontId="1" fillId="0" borderId="0">
      <alignment vertical="center"/>
    </xf>
    <xf numFmtId="0" fontId="2" fillId="0" borderId="0">
      <alignment horizontal="left" vertical="center" wrapText="1"/>
    </xf>
    <xf numFmtId="164" fontId="1" fillId="0" borderId="0">
      <alignment horizontal="center" vertical="center"/>
    </xf>
    <xf numFmtId="164" fontId="1" fillId="0" borderId="0">
      <alignment vertical="center" wrapText="1"/>
    </xf>
    <xf numFmtId="0" fontId="1" fillId="7" borderId="0">
      <alignment horizontal="center" vertical="center" wrapText="1"/>
    </xf>
    <xf numFmtId="166" fontId="4" fillId="0" borderId="0">
      <alignment horizontal="center" vertical="center"/>
    </xf>
  </cellStyleXfs>
  <cellXfs count="84">
    <xf numFmtId="0" fontId="0" fillId="0" borderId="0" xfId="0">
      <alignment vertical="center"/>
    </xf>
    <xf numFmtId="0" fontId="1" fillId="2" borderId="0" xfId="1" applyFill="1">
      <alignment vertical="center"/>
    </xf>
    <xf numFmtId="0" fontId="3" fillId="2" borderId="0" xfId="2" applyFont="1" applyFill="1">
      <alignment horizontal="left" vertical="center" wrapText="1"/>
    </xf>
    <xf numFmtId="0" fontId="3" fillId="2" borderId="0" xfId="2" applyFont="1" applyFill="1" applyAlignment="1">
      <alignment horizontal="center" vertical="center"/>
    </xf>
    <xf numFmtId="0" fontId="1" fillId="2" borderId="0" xfId="2" applyFont="1" applyFill="1">
      <alignment horizontal="left" vertical="center" wrapText="1"/>
    </xf>
    <xf numFmtId="0" fontId="1" fillId="2" borderId="0" xfId="2" applyFont="1" applyFill="1" applyAlignment="1">
      <alignment horizontal="right" vertical="center" wrapText="1"/>
    </xf>
    <xf numFmtId="0" fontId="1" fillId="3" borderId="0" xfId="0" applyFont="1" applyFill="1" applyAlignment="1">
      <alignment horizontal="center" vertical="center"/>
    </xf>
    <xf numFmtId="0" fontId="2" fillId="2" borderId="0" xfId="2" applyFill="1" applyAlignment="1">
      <alignment horizontal="left" vertical="center"/>
    </xf>
    <xf numFmtId="0" fontId="1" fillId="0" borderId="0" xfId="1" applyAlignment="1">
      <alignment horizontal="center" vertical="center"/>
    </xf>
    <xf numFmtId="0" fontId="4" fillId="0" borderId="0" xfId="1" applyFont="1" applyAlignment="1">
      <alignment horizontal="left"/>
    </xf>
    <xf numFmtId="0" fontId="1" fillId="0" borderId="0" xfId="1" applyAlignment="1">
      <alignment horizontal="center"/>
    </xf>
    <xf numFmtId="0" fontId="5" fillId="0" borderId="0" xfId="1" applyFont="1" applyAlignment="1">
      <alignment vertical="top"/>
    </xf>
    <xf numFmtId="0" fontId="1" fillId="0" borderId="0" xfId="1">
      <alignment vertical="center"/>
    </xf>
    <xf numFmtId="0" fontId="3" fillId="2" borderId="0" xfId="2" applyFont="1" applyFill="1" applyAlignment="1">
      <alignment horizontal="center" vertical="center" wrapText="1"/>
    </xf>
    <xf numFmtId="164" fontId="3" fillId="2" borderId="0" xfId="3" applyFont="1" applyFill="1" applyAlignment="1">
      <alignment horizontal="center" vertical="center" wrapText="1"/>
    </xf>
    <xf numFmtId="164" fontId="3" fillId="2" borderId="0" xfId="4" applyFont="1" applyFill="1" applyAlignment="1">
      <alignment horizontal="center" vertical="center" wrapText="1"/>
    </xf>
    <xf numFmtId="164" fontId="3" fillId="2" borderId="0" xfId="4" applyFont="1" applyFill="1" applyAlignment="1">
      <alignment horizontal="left" vertical="center" wrapText="1"/>
    </xf>
    <xf numFmtId="0" fontId="3" fillId="0" borderId="0" xfId="1" applyFont="1" applyAlignment="1">
      <alignment horizontal="center" vertical="center" wrapText="1"/>
    </xf>
    <xf numFmtId="0" fontId="1" fillId="4" borderId="0" xfId="1" applyFill="1" applyAlignment="1">
      <alignment horizontal="center" vertical="center" wrapText="1"/>
    </xf>
    <xf numFmtId="0" fontId="4" fillId="5" borderId="0" xfId="1" applyFont="1" applyFill="1" applyAlignment="1">
      <alignment horizontal="center" vertical="center" wrapText="1"/>
    </xf>
    <xf numFmtId="0" fontId="4" fillId="6" borderId="0" xfId="1" applyFont="1" applyFill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3" fillId="2" borderId="0" xfId="2" applyFont="1" applyFill="1" applyAlignment="1">
      <alignment vertical="center" wrapText="1"/>
    </xf>
    <xf numFmtId="164" fontId="6" fillId="0" borderId="0" xfId="3" applyFont="1" applyAlignment="1">
      <alignment horizontal="center" vertical="center" textRotation="90" wrapText="1"/>
    </xf>
    <xf numFmtId="164" fontId="1" fillId="0" borderId="0" xfId="3" applyAlignment="1">
      <alignment horizontal="center" vertical="center" wrapText="1"/>
    </xf>
    <xf numFmtId="0" fontId="1" fillId="0" borderId="0" xfId="0" applyFont="1" applyAlignment="1">
      <alignment horizontal="center" vertical="center" textRotation="90" wrapText="1"/>
    </xf>
    <xf numFmtId="0" fontId="1" fillId="7" borderId="0" xfId="5">
      <alignment horizontal="center" vertical="center" wrapText="1"/>
    </xf>
    <xf numFmtId="164" fontId="2" fillId="7" borderId="0" xfId="4" applyFont="1" applyFill="1" applyAlignment="1">
      <alignment horizontal="center" vertical="center" textRotation="90" wrapText="1"/>
    </xf>
    <xf numFmtId="164" fontId="2" fillId="7" borderId="0" xfId="4" applyFont="1" applyFill="1" applyAlignment="1">
      <alignment horizontal="left" vertical="center" wrapText="1"/>
    </xf>
    <xf numFmtId="0" fontId="7" fillId="0" borderId="0" xfId="0" applyFont="1" applyAlignment="1">
      <alignment horizontal="center" vertical="center" wrapText="1"/>
    </xf>
    <xf numFmtId="0" fontId="1" fillId="4" borderId="0" xfId="1" applyFill="1" applyAlignment="1">
      <alignment horizontal="left" vertical="center"/>
    </xf>
    <xf numFmtId="0" fontId="1" fillId="0" borderId="0" xfId="1" applyAlignment="1">
      <alignment horizontal="center" vertical="center" wrapText="1"/>
    </xf>
    <xf numFmtId="0" fontId="4" fillId="0" borderId="0" xfId="1" applyFont="1" applyAlignment="1">
      <alignment horizontal="center"/>
    </xf>
    <xf numFmtId="0" fontId="5" fillId="0" borderId="0" xfId="1" applyFont="1" applyAlignment="1">
      <alignment vertical="top" wrapText="1"/>
    </xf>
    <xf numFmtId="164" fontId="8" fillId="7" borderId="0" xfId="4" applyFont="1" applyFill="1" applyAlignment="1">
      <alignment horizontal="center" vertical="center" wrapText="1"/>
    </xf>
    <xf numFmtId="164" fontId="8" fillId="7" borderId="0" xfId="4" applyFont="1" applyFill="1" applyAlignment="1">
      <alignment horizontal="left" vertical="center" wrapText="1"/>
    </xf>
    <xf numFmtId="0" fontId="1" fillId="0" borderId="0" xfId="1" applyAlignment="1">
      <alignment horizontal="left"/>
    </xf>
    <xf numFmtId="2" fontId="1" fillId="0" borderId="0" xfId="1" applyNumberFormat="1" applyAlignment="1">
      <alignment horizontal="center"/>
    </xf>
    <xf numFmtId="0" fontId="9" fillId="0" borderId="0" xfId="1" applyFont="1" applyAlignment="1">
      <alignment horizontal="center" vertical="top" wrapText="1"/>
    </xf>
    <xf numFmtId="165" fontId="1" fillId="0" borderId="0" xfId="1" applyNumberFormat="1" applyAlignment="1">
      <alignment horizontal="center"/>
    </xf>
    <xf numFmtId="2" fontId="4" fillId="0" borderId="0" xfId="1" applyNumberFormat="1" applyFont="1" applyAlignment="1">
      <alignment horizontal="center"/>
    </xf>
    <xf numFmtId="0" fontId="1" fillId="2" borderId="0" xfId="1" applyFill="1" applyAlignment="1">
      <alignment vertical="center" wrapText="1"/>
    </xf>
    <xf numFmtId="0" fontId="3" fillId="2" borderId="0" xfId="2" applyFont="1" applyFill="1" applyAlignment="1">
      <alignment horizontal="left" vertical="center"/>
    </xf>
    <xf numFmtId="164" fontId="1" fillId="6" borderId="0" xfId="3" applyFill="1" applyAlignment="1">
      <alignment horizontal="center" vertical="center" wrapText="1"/>
    </xf>
    <xf numFmtId="0" fontId="1" fillId="6" borderId="0" xfId="2" applyFont="1" applyFill="1" applyAlignment="1">
      <alignment horizontal="center" vertical="center"/>
    </xf>
    <xf numFmtId="166" fontId="1" fillId="6" borderId="0" xfId="6" applyFont="1" applyFill="1" applyAlignment="1">
      <alignment horizontal="left" vertical="center"/>
    </xf>
    <xf numFmtId="166" fontId="1" fillId="6" borderId="0" xfId="6" applyFont="1" applyFill="1">
      <alignment horizontal="center" vertical="center"/>
    </xf>
    <xf numFmtId="166" fontId="2" fillId="6" borderId="0" xfId="6" applyFont="1" applyFill="1" applyAlignment="1">
      <alignment horizontal="left" vertical="center"/>
    </xf>
    <xf numFmtId="0" fontId="1" fillId="6" borderId="0" xfId="6" quotePrefix="1" applyNumberFormat="1" applyFont="1" applyFill="1">
      <alignment horizontal="center" vertical="center"/>
    </xf>
    <xf numFmtId="0" fontId="2" fillId="0" borderId="0" xfId="6" applyNumberFormat="1" applyFont="1">
      <alignment horizontal="center" vertical="center"/>
    </xf>
    <xf numFmtId="2" fontId="2" fillId="0" borderId="0" xfId="6" applyNumberFormat="1" applyFont="1">
      <alignment horizontal="center" vertical="center"/>
    </xf>
    <xf numFmtId="0" fontId="2" fillId="0" borderId="0" xfId="6" applyNumberFormat="1" applyFont="1" applyAlignment="1">
      <alignment horizontal="left" vertical="center" wrapText="1"/>
    </xf>
    <xf numFmtId="166" fontId="7" fillId="0" borderId="0" xfId="1" applyNumberFormat="1" applyFont="1" applyAlignment="1">
      <alignment horizontal="center" vertical="center"/>
    </xf>
    <xf numFmtId="0" fontId="1" fillId="4" borderId="0" xfId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2" fontId="4" fillId="6" borderId="0" xfId="1" applyNumberFormat="1" applyFont="1" applyFill="1" applyAlignment="1">
      <alignment horizontal="center" vertical="center"/>
    </xf>
    <xf numFmtId="2" fontId="4" fillId="0" borderId="0" xfId="1" applyNumberFormat="1" applyFont="1" applyAlignment="1">
      <alignment horizontal="center" vertical="center"/>
    </xf>
    <xf numFmtId="0" fontId="1" fillId="0" borderId="0" xfId="1" applyAlignment="1">
      <alignment vertical="center" wrapText="1"/>
    </xf>
    <xf numFmtId="2" fontId="1" fillId="0" borderId="0" xfId="1" applyNumberFormat="1">
      <alignment vertical="center"/>
    </xf>
    <xf numFmtId="0" fontId="1" fillId="8" borderId="0" xfId="0" applyFont="1" applyFill="1" applyAlignment="1">
      <alignment horizontal="center" vertical="center"/>
    </xf>
    <xf numFmtId="0" fontId="1" fillId="2" borderId="0" xfId="2" applyFont="1" applyFill="1" applyAlignment="1">
      <alignment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166" fontId="1" fillId="4" borderId="0" xfId="6" applyFont="1" applyFill="1" applyAlignment="1">
      <alignment horizontal="left" vertical="center" wrapText="1"/>
    </xf>
    <xf numFmtId="166" fontId="1" fillId="4" borderId="0" xfId="6" applyFont="1" applyFill="1">
      <alignment horizontal="center" vertical="center"/>
    </xf>
    <xf numFmtId="166" fontId="1" fillId="4" borderId="0" xfId="6" quotePrefix="1" applyFont="1" applyFill="1" applyAlignment="1">
      <alignment horizontal="left" vertical="center"/>
    </xf>
    <xf numFmtId="0" fontId="1" fillId="4" borderId="0" xfId="6" quotePrefix="1" applyNumberFormat="1" applyFont="1" applyFill="1">
      <alignment horizontal="center" vertical="center"/>
    </xf>
    <xf numFmtId="166" fontId="1" fillId="0" borderId="0" xfId="1" applyNumberFormat="1" applyAlignment="1">
      <alignment horizontal="center" vertical="center"/>
    </xf>
    <xf numFmtId="0" fontId="3" fillId="2" borderId="0" xfId="1" applyFont="1" applyFill="1" applyAlignment="1">
      <alignment horizontal="left" vertical="center"/>
    </xf>
    <xf numFmtId="166" fontId="4" fillId="4" borderId="0" xfId="6" quotePrefix="1" applyFill="1" applyAlignment="1">
      <alignment horizontal="left" vertical="center"/>
    </xf>
    <xf numFmtId="0" fontId="1" fillId="9" borderId="0" xfId="0" applyFont="1" applyFill="1" applyAlignment="1">
      <alignment horizontal="center" vertical="center"/>
    </xf>
    <xf numFmtId="164" fontId="1" fillId="4" borderId="0" xfId="3" applyFill="1" applyAlignment="1">
      <alignment horizontal="center" vertical="center" wrapText="1"/>
    </xf>
    <xf numFmtId="0" fontId="1" fillId="4" borderId="0" xfId="2" applyFont="1" applyFill="1" applyAlignment="1">
      <alignment horizontal="center" vertical="center"/>
    </xf>
    <xf numFmtId="166" fontId="1" fillId="4" borderId="0" xfId="6" applyFont="1" applyFill="1" applyAlignment="1">
      <alignment horizontal="left" vertical="center"/>
    </xf>
    <xf numFmtId="0" fontId="1" fillId="0" borderId="0" xfId="1" applyAlignment="1">
      <alignment horizontal="left" vertical="center"/>
    </xf>
    <xf numFmtId="0" fontId="3" fillId="0" borderId="0" xfId="2" applyFont="1">
      <alignment horizontal="left" vertical="center" wrapText="1"/>
    </xf>
    <xf numFmtId="0" fontId="3" fillId="0" borderId="0" xfId="2" applyFont="1" applyAlignment="1">
      <alignment horizontal="center" vertical="center"/>
    </xf>
    <xf numFmtId="0" fontId="1" fillId="0" borderId="0" xfId="2" applyFont="1">
      <alignment horizontal="left" vertical="center" wrapText="1"/>
    </xf>
    <xf numFmtId="0" fontId="2" fillId="0" borderId="0" xfId="2">
      <alignment horizontal="left" vertical="center" wrapText="1"/>
    </xf>
    <xf numFmtId="0" fontId="1" fillId="5" borderId="0" xfId="1" applyFill="1" applyAlignment="1">
      <alignment horizontal="center" vertical="center"/>
    </xf>
    <xf numFmtId="0" fontId="1" fillId="4" borderId="0" xfId="6" applyNumberFormat="1" applyFont="1" applyFill="1">
      <alignment horizontal="center" vertical="center"/>
    </xf>
    <xf numFmtId="166" fontId="1" fillId="0" borderId="0" xfId="2" applyNumberFormat="1" applyFont="1" applyAlignment="1">
      <alignment horizontal="center" vertical="center" wrapText="1"/>
    </xf>
    <xf numFmtId="166" fontId="1" fillId="0" borderId="0" xfId="2" applyNumberFormat="1" applyFont="1">
      <alignment horizontal="left" vertical="center" wrapText="1"/>
    </xf>
  </cellXfs>
  <cellStyles count="7">
    <cellStyle name="EcoTitel" xfId="5" xr:uid="{7D5E9F5E-A8AA-2C4F-8431-5E3803B2CD6F}"/>
    <cellStyle name="Normal" xfId="0" builtinId="0"/>
    <cellStyle name="Standard_ecoinvent2000-names-3.9" xfId="2" xr:uid="{E2C2069A-D1BD-8E4F-B1F5-C9D01BDD3862}"/>
    <cellStyle name="Standard_neueingabe-silicon-0.8" xfId="1" xr:uid="{A8436C79-B8DB-A241-A4B5-AB46BA246EEB}"/>
    <cellStyle name="text" xfId="4" xr:uid="{B1DE739B-0ED8-9241-AC5F-E1DF53129E5F}"/>
    <cellStyle name="text_EcoSpold_Testdaten_RF_0.4" xfId="3" xr:uid="{307FBA28-40B6-8C43-A72C-9A9B1E4F9563}"/>
    <cellStyle name="wissenschaft-Eingabe" xfId="6" xr:uid="{668D4121-E1D6-6948-AAF9-C3B3819A965A}"/>
  </cellStyles>
  <dxfs count="4">
    <dxf>
      <fill>
        <patternFill patternType="none">
          <bgColor indexed="65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border>
        <left/>
        <right/>
        <top style="thin">
          <color indexed="64"/>
        </top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endez/Documents/Postdoc/Software_dev/Brightway/BW_Tutorials/BW2_BasicTutorial/data/PVPS-Task12-Separated/PVPS-Task12-19_2020_EcoSpold_LCI-PV-supplyChai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-NF3"/>
      <sheetName val="X-NF3-wastewater"/>
      <sheetName val="X-fluor"/>
      <sheetName val="X-PVB foil"/>
      <sheetName val="X-PVB"/>
      <sheetName val="X-PVA"/>
      <sheetName val="X-emulsion polymerisation"/>
      <sheetName val="X-silane"/>
      <sheetName val="X-MG-Si"/>
      <sheetName val="X-MO-EG"/>
      <sheetName val="X-Si-Market"/>
      <sheetName val="X-SoG-Siemens"/>
      <sheetName val="X-SoG-FBR"/>
      <sheetName val="X-Cz-Si"/>
      <sheetName val="X-mc-Si"/>
      <sheetName val="X-Wafer"/>
      <sheetName val="X-Wafer-Market"/>
      <sheetName val="X-Wafer-Plant"/>
      <sheetName val="X-paste"/>
      <sheetName val="X-Cell"/>
      <sheetName val="X-Cell-Market"/>
      <sheetName val="X-Cell-Plant"/>
      <sheetName val="X-Panel"/>
      <sheetName val="X-Panel-Market-RER"/>
      <sheetName val="X-Panel-Market-US"/>
      <sheetName val="X-Panel-Market-APAC"/>
      <sheetName val="X-Panel-Plant"/>
      <sheetName val="cSi-Production-2018"/>
      <sheetName val="X-a-Si"/>
      <sheetName val="X-micro-Si"/>
      <sheetName val="X-micro-Si-RER"/>
      <sheetName val="X-CIS"/>
      <sheetName val="X-CIS-RER"/>
      <sheetName val="X-CdTe"/>
      <sheetName val="X-CdTe-RER"/>
      <sheetName val="X-Panel factory CdTe"/>
      <sheetName val="X-perovskite"/>
      <sheetName val="X-methyl-iodide"/>
      <sheetName val="X-iodine"/>
      <sheetName val="X-ethylene-bromide"/>
      <sheetName val="X-bromine"/>
      <sheetName val="Bill-of-Materials"/>
      <sheetName val="X-Recycling-cSi"/>
      <sheetName val="X-AvoidedBurden-cSi"/>
      <sheetName val="X-Treatment-cSi"/>
      <sheetName val="X-Recycling-CdTe"/>
      <sheetName val="X-AvoidedBurden-CdTe"/>
      <sheetName val="X-Treatment-CdTe"/>
      <sheetName val="X-Montage"/>
      <sheetName val="X-Montage-MontSoleil"/>
      <sheetName val="Freiflaeche"/>
      <sheetName val="X-electric"/>
      <sheetName val="X-electric-large"/>
      <sheetName val="X-inverter"/>
      <sheetName val="X-inverter-MontSoleil"/>
      <sheetName val="X-singleSi-plants-CH"/>
      <sheetName val="X-singleSi-plants-RER"/>
      <sheetName val="X-singleSi-plants-US"/>
      <sheetName val="X-singleSi-plants-APAC"/>
      <sheetName val="X-singleSi-plants-CN"/>
      <sheetName val="X-multiSi-plants-CH"/>
      <sheetName val="X-multiSi-plants-RER"/>
      <sheetName val="X-multiSi-plants-US"/>
      <sheetName val="X-multiSi-plants-APAC"/>
      <sheetName val="X-multiSi-plants-CN"/>
      <sheetName val="X-cSi-plants-large"/>
      <sheetName val="X-thinfilm-plants-CH"/>
      <sheetName val="X-microSi-plants-RER"/>
      <sheetName val="X-CIS-plants-RER"/>
      <sheetName val="X-CdTe-plants-RER"/>
      <sheetName val="electricity-mixes-data"/>
      <sheetName val="electricity-mixes-shares"/>
      <sheetName val="X-elec-CH"/>
      <sheetName val="X-elec-cSi-plants-large"/>
      <sheetName val="X-elec-RER"/>
      <sheetName val="X-elec-Americas"/>
      <sheetName val="X-elec-APAC"/>
      <sheetName val="X-elec-CN"/>
      <sheetName val="X-Process"/>
      <sheetName val="X-Source"/>
      <sheetName val="X-Pers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90DF8-C31A-4447-83E6-AEEB39D7763A}">
  <sheetPr codeName="Tabelle18">
    <tabColor theme="4" tint="0.39997558519241921"/>
  </sheetPr>
  <dimension ref="A1:AI43"/>
  <sheetViews>
    <sheetView tabSelected="1" zoomScaleNormal="100" workbookViewId="0">
      <pane xSplit="12" ySplit="6" topLeftCell="M7" activePane="bottomRight" state="frozen"/>
      <selection pane="topRight"/>
      <selection pane="bottomLeft"/>
      <selection pane="bottomRight"/>
    </sheetView>
  </sheetViews>
  <sheetFormatPr baseColWidth="10" defaultColWidth="11.3984375" defaultRowHeight="13" outlineLevelCol="1"/>
  <cols>
    <col min="1" max="1" width="6.59765625" style="12" hidden="1" customWidth="1" outlineLevel="1"/>
    <col min="2" max="2" width="12.19921875" style="76" customWidth="1" collapsed="1"/>
    <col min="3" max="3" width="5.796875" style="77" hidden="1" customWidth="1" outlineLevel="1"/>
    <col min="4" max="4" width="2.59765625" style="78" hidden="1" customWidth="1" outlineLevel="1"/>
    <col min="5" max="5" width="2.796875" style="78" hidden="1" customWidth="1" outlineLevel="1"/>
    <col min="6" max="6" width="37.3984375" style="78" bestFit="1" customWidth="1" collapsed="1"/>
    <col min="7" max="7" width="5.19921875" style="78" customWidth="1"/>
    <col min="8" max="9" width="5.19921875" style="78" hidden="1" customWidth="1"/>
    <col min="10" max="10" width="2.19921875" style="78" customWidth="1"/>
    <col min="11" max="11" width="5.19921875" style="78" customWidth="1"/>
    <col min="12" max="12" width="11.3984375" style="78"/>
    <col min="13" max="13" width="2.796875" style="79" customWidth="1"/>
    <col min="14" max="14" width="5" style="79" customWidth="1"/>
    <col min="15" max="15" width="51.19921875" style="79" customWidth="1"/>
    <col min="16" max="16" width="11.59765625" style="12" customWidth="1"/>
    <col min="17" max="17" width="9.3984375" style="12" customWidth="1"/>
    <col min="18" max="18" width="4" style="10" bestFit="1" customWidth="1"/>
    <col min="19" max="19" width="6.19921875" style="10" bestFit="1" customWidth="1"/>
    <col min="20" max="20" width="5.796875" style="10" bestFit="1" customWidth="1"/>
    <col min="21" max="21" width="4.796875" style="10" bestFit="1" customWidth="1"/>
    <col min="22" max="22" width="5.19921875" style="10" bestFit="1" customWidth="1"/>
    <col min="23" max="23" width="5.796875" style="10" bestFit="1" customWidth="1"/>
    <col min="24" max="25" width="6.796875" style="10" bestFit="1" customWidth="1"/>
    <col min="26" max="26" width="8.19921875" style="10" bestFit="1" customWidth="1"/>
    <col min="27" max="27" width="9.19921875" style="10" bestFit="1" customWidth="1"/>
    <col min="28" max="28" width="12.19921875" style="10" customWidth="1"/>
    <col min="29" max="29" width="40.19921875" style="11" customWidth="1"/>
    <col min="30" max="32" width="5.3984375" style="12" customWidth="1"/>
    <col min="33" max="33" width="5.796875" style="12" customWidth="1"/>
    <col min="34" max="34" width="5.3984375" style="12" customWidth="1"/>
    <col min="35" max="35" width="5.19921875" style="12" customWidth="1"/>
    <col min="36" max="16384" width="11.3984375" style="12"/>
  </cols>
  <sheetData>
    <row r="1" spans="1:35">
      <c r="A1" s="1"/>
      <c r="B1" s="2"/>
      <c r="C1" s="3"/>
      <c r="D1" s="4"/>
      <c r="E1" s="4"/>
      <c r="F1" s="5" t="s">
        <v>0</v>
      </c>
      <c r="G1" s="4"/>
      <c r="H1" s="4"/>
      <c r="I1" s="4"/>
      <c r="J1" s="4"/>
      <c r="K1" s="4"/>
      <c r="L1" s="6">
        <v>4839</v>
      </c>
      <c r="M1" s="7"/>
      <c r="N1" s="7"/>
      <c r="O1" s="7"/>
      <c r="P1" s="8"/>
      <c r="Q1" s="8"/>
      <c r="R1" s="9" t="s">
        <v>1</v>
      </c>
      <c r="S1" s="9"/>
      <c r="T1" s="9"/>
      <c r="U1" s="9"/>
      <c r="V1" s="9"/>
      <c r="W1" s="9"/>
    </row>
    <row r="2" spans="1:35" ht="42">
      <c r="A2" s="1"/>
      <c r="B2" s="13"/>
      <c r="C2" s="3" t="s">
        <v>2</v>
      </c>
      <c r="D2" s="14">
        <v>3503</v>
      </c>
      <c r="E2" s="14">
        <v>3504</v>
      </c>
      <c r="F2" s="14">
        <v>3702</v>
      </c>
      <c r="G2" s="14">
        <v>3703</v>
      </c>
      <c r="H2" s="14">
        <v>3506</v>
      </c>
      <c r="I2" s="14">
        <v>3507</v>
      </c>
      <c r="J2" s="14">
        <v>3508</v>
      </c>
      <c r="K2" s="14">
        <v>3706</v>
      </c>
      <c r="L2" s="14">
        <v>3707</v>
      </c>
      <c r="M2" s="15">
        <v>3708</v>
      </c>
      <c r="N2" s="15">
        <v>3709</v>
      </c>
      <c r="O2" s="16">
        <v>3792</v>
      </c>
      <c r="P2" s="17"/>
      <c r="Q2" s="17"/>
      <c r="R2" s="18" t="s">
        <v>3</v>
      </c>
      <c r="S2" s="18" t="s">
        <v>4</v>
      </c>
      <c r="T2" s="18" t="s">
        <v>5</v>
      </c>
      <c r="U2" s="18" t="s">
        <v>6</v>
      </c>
      <c r="V2" s="18" t="s">
        <v>7</v>
      </c>
      <c r="W2" s="18" t="s">
        <v>8</v>
      </c>
      <c r="X2" s="19" t="s">
        <v>9</v>
      </c>
      <c r="Y2" s="19" t="s">
        <v>10</v>
      </c>
      <c r="Z2" s="20" t="s">
        <v>11</v>
      </c>
      <c r="AA2" s="20" t="s">
        <v>12</v>
      </c>
      <c r="AB2" s="21" t="s">
        <v>13</v>
      </c>
      <c r="AC2" s="22" t="s">
        <v>14</v>
      </c>
      <c r="AD2" s="8" t="s">
        <v>3</v>
      </c>
      <c r="AE2" s="8" t="s">
        <v>4</v>
      </c>
      <c r="AF2" s="8" t="s">
        <v>5</v>
      </c>
      <c r="AG2" s="8" t="s">
        <v>6</v>
      </c>
      <c r="AH2" s="8" t="s">
        <v>7</v>
      </c>
      <c r="AI2" s="8" t="s">
        <v>8</v>
      </c>
    </row>
    <row r="3" spans="1:35" ht="24.75" customHeight="1">
      <c r="A3" s="1"/>
      <c r="B3" s="23"/>
      <c r="C3" s="3">
        <v>401</v>
      </c>
      <c r="D3" s="24" t="s">
        <v>15</v>
      </c>
      <c r="E3" s="24" t="s">
        <v>16</v>
      </c>
      <c r="F3" s="25" t="s">
        <v>17</v>
      </c>
      <c r="G3" s="26" t="s">
        <v>18</v>
      </c>
      <c r="H3" s="26" t="s">
        <v>19</v>
      </c>
      <c r="I3" s="26" t="s">
        <v>20</v>
      </c>
      <c r="J3" s="26" t="s">
        <v>21</v>
      </c>
      <c r="K3" s="26" t="s">
        <v>22</v>
      </c>
      <c r="L3" s="27" t="s">
        <v>23</v>
      </c>
      <c r="M3" s="28" t="s">
        <v>24</v>
      </c>
      <c r="N3" s="28" t="s">
        <v>25</v>
      </c>
      <c r="O3" s="29" t="s">
        <v>26</v>
      </c>
      <c r="P3" s="30" t="s">
        <v>27</v>
      </c>
      <c r="Q3" s="30" t="s">
        <v>28</v>
      </c>
      <c r="R3" s="31" t="s">
        <v>29</v>
      </c>
      <c r="S3" s="18"/>
      <c r="T3" s="18"/>
      <c r="U3" s="18"/>
      <c r="V3" s="18"/>
      <c r="W3" s="18"/>
      <c r="X3" s="32"/>
      <c r="Y3" s="32"/>
      <c r="Z3" s="20" t="s">
        <v>30</v>
      </c>
      <c r="AA3" s="20" t="s">
        <v>30</v>
      </c>
      <c r="AB3" s="33"/>
      <c r="AC3" s="34"/>
    </row>
    <row r="4" spans="1:35">
      <c r="A4" s="1"/>
      <c r="B4" s="23"/>
      <c r="C4" s="3">
        <v>662</v>
      </c>
      <c r="D4" s="25"/>
      <c r="E4" s="25"/>
      <c r="F4" s="25" t="s">
        <v>18</v>
      </c>
      <c r="G4" s="25"/>
      <c r="H4" s="25"/>
      <c r="I4" s="25"/>
      <c r="J4" s="25"/>
      <c r="K4" s="25"/>
      <c r="L4" s="27" t="s">
        <v>31</v>
      </c>
      <c r="M4" s="35"/>
      <c r="N4" s="35"/>
      <c r="O4" s="36"/>
      <c r="P4" s="30" t="s">
        <v>31</v>
      </c>
      <c r="Q4" s="30" t="s">
        <v>32</v>
      </c>
      <c r="R4" s="37" t="s">
        <v>33</v>
      </c>
      <c r="Z4" s="38"/>
      <c r="AA4" s="38"/>
      <c r="AB4" s="38"/>
      <c r="AC4" s="34"/>
    </row>
    <row r="5" spans="1:35">
      <c r="A5" s="1"/>
      <c r="B5" s="23"/>
      <c r="C5" s="3">
        <v>493</v>
      </c>
      <c r="D5" s="25"/>
      <c r="E5" s="25"/>
      <c r="F5" s="25" t="s">
        <v>21</v>
      </c>
      <c r="G5" s="25"/>
      <c r="H5" s="25"/>
      <c r="I5" s="25"/>
      <c r="J5" s="25"/>
      <c r="K5" s="25"/>
      <c r="L5" s="27">
        <v>1</v>
      </c>
      <c r="M5" s="35"/>
      <c r="N5" s="35"/>
      <c r="O5" s="36"/>
      <c r="P5" s="30">
        <v>0</v>
      </c>
      <c r="Q5" s="30"/>
    </row>
    <row r="6" spans="1:35">
      <c r="A6" s="1"/>
      <c r="B6" s="23"/>
      <c r="C6" s="3">
        <v>403</v>
      </c>
      <c r="D6" s="25"/>
      <c r="E6" s="25"/>
      <c r="F6" s="25" t="s">
        <v>22</v>
      </c>
      <c r="G6" s="25"/>
      <c r="H6" s="25"/>
      <c r="I6" s="25"/>
      <c r="J6" s="25"/>
      <c r="K6" s="25"/>
      <c r="L6" s="27" t="s">
        <v>34</v>
      </c>
      <c r="M6" s="35"/>
      <c r="N6" s="35"/>
      <c r="O6" s="36"/>
      <c r="P6" s="30" t="s">
        <v>35</v>
      </c>
      <c r="Q6" s="30" t="s">
        <v>35</v>
      </c>
      <c r="R6" s="39"/>
      <c r="S6" s="39"/>
      <c r="T6" s="39"/>
      <c r="U6" s="39"/>
      <c r="V6" s="39"/>
      <c r="W6" s="39"/>
      <c r="Z6" s="40"/>
      <c r="AA6" s="40"/>
      <c r="AB6" s="41"/>
    </row>
    <row r="7" spans="1:35">
      <c r="A7" s="1"/>
      <c r="B7" s="42" t="s">
        <v>36</v>
      </c>
      <c r="C7" s="43"/>
      <c r="D7" s="44" t="s">
        <v>37</v>
      </c>
      <c r="E7" s="45">
        <v>0</v>
      </c>
      <c r="F7" s="46" t="s">
        <v>23</v>
      </c>
      <c r="G7" s="47" t="s">
        <v>31</v>
      </c>
      <c r="H7" s="48" t="s">
        <v>37</v>
      </c>
      <c r="I7" s="48" t="s">
        <v>37</v>
      </c>
      <c r="J7" s="49">
        <v>1</v>
      </c>
      <c r="K7" s="47" t="s">
        <v>34</v>
      </c>
      <c r="L7" s="47">
        <v>1</v>
      </c>
      <c r="M7" s="50"/>
      <c r="N7" s="51"/>
      <c r="O7" s="52"/>
      <c r="P7" s="53"/>
      <c r="Q7" s="53"/>
      <c r="R7" s="54">
        <v>1</v>
      </c>
      <c r="S7" s="54">
        <v>1</v>
      </c>
      <c r="T7" s="54">
        <v>1</v>
      </c>
      <c r="U7" s="54">
        <v>1</v>
      </c>
      <c r="V7" s="54">
        <v>1</v>
      </c>
      <c r="W7" s="54">
        <v>1</v>
      </c>
      <c r="X7" s="54">
        <v>45</v>
      </c>
      <c r="Y7" s="55">
        <v>1</v>
      </c>
      <c r="Z7" s="56">
        <v>1</v>
      </c>
      <c r="AA7" s="56">
        <v>1</v>
      </c>
      <c r="AB7" s="57" t="s">
        <v>38</v>
      </c>
      <c r="AC7" s="58"/>
      <c r="AD7" s="59">
        <v>1</v>
      </c>
      <c r="AE7" s="59">
        <v>1</v>
      </c>
      <c r="AF7" s="59">
        <v>1</v>
      </c>
      <c r="AG7" s="59">
        <v>1</v>
      </c>
      <c r="AH7" s="59">
        <v>1</v>
      </c>
      <c r="AI7" s="59">
        <v>1</v>
      </c>
    </row>
    <row r="8" spans="1:35" ht="26">
      <c r="A8" s="60">
        <v>3126</v>
      </c>
      <c r="B8" s="61" t="s">
        <v>39</v>
      </c>
      <c r="C8" s="43" t="s">
        <v>40</v>
      </c>
      <c r="D8" s="62" t="s">
        <v>41</v>
      </c>
      <c r="E8" s="63" t="s">
        <v>37</v>
      </c>
      <c r="F8" s="64" t="s">
        <v>42</v>
      </c>
      <c r="G8" s="65" t="s">
        <v>43</v>
      </c>
      <c r="H8" s="66" t="s">
        <v>37</v>
      </c>
      <c r="I8" s="66" t="s">
        <v>37</v>
      </c>
      <c r="J8" s="67">
        <v>1</v>
      </c>
      <c r="K8" s="65" t="s">
        <v>44</v>
      </c>
      <c r="L8" s="65">
        <v>109.73936899862825</v>
      </c>
      <c r="M8" s="50">
        <v>1</v>
      </c>
      <c r="N8" s="51">
        <v>3.0037858420674688</v>
      </c>
      <c r="O8" s="52" t="s">
        <v>45</v>
      </c>
      <c r="P8" s="68">
        <v>10000</v>
      </c>
      <c r="Q8" s="68">
        <v>2400</v>
      </c>
      <c r="R8" s="54">
        <v>1</v>
      </c>
      <c r="S8" s="54">
        <v>2</v>
      </c>
      <c r="T8" s="54">
        <v>1</v>
      </c>
      <c r="U8" s="54">
        <v>1</v>
      </c>
      <c r="V8" s="54">
        <v>1</v>
      </c>
      <c r="W8" s="54">
        <v>3</v>
      </c>
      <c r="X8" s="63">
        <v>9</v>
      </c>
      <c r="Y8" s="55">
        <v>3</v>
      </c>
      <c r="Z8" s="56">
        <v>1.0540666817458317</v>
      </c>
      <c r="AA8" s="56">
        <v>3.0037858420674688</v>
      </c>
      <c r="AB8" s="57" t="s">
        <v>46</v>
      </c>
      <c r="AC8" s="58" t="s">
        <v>47</v>
      </c>
      <c r="AD8" s="59">
        <v>1</v>
      </c>
      <c r="AE8" s="59">
        <v>1.02</v>
      </c>
      <c r="AF8" s="59">
        <v>1</v>
      </c>
      <c r="AG8" s="59">
        <v>1</v>
      </c>
      <c r="AH8" s="59">
        <v>1</v>
      </c>
      <c r="AI8" s="59">
        <v>1.05</v>
      </c>
    </row>
    <row r="9" spans="1:35" ht="26">
      <c r="A9" s="6">
        <v>4882</v>
      </c>
      <c r="B9" s="42" t="s">
        <v>40</v>
      </c>
      <c r="C9" s="69" t="s">
        <v>40</v>
      </c>
      <c r="D9" s="18" t="s">
        <v>41</v>
      </c>
      <c r="E9" s="54" t="s">
        <v>37</v>
      </c>
      <c r="F9" s="64" t="s">
        <v>48</v>
      </c>
      <c r="G9" s="65" t="s">
        <v>43</v>
      </c>
      <c r="H9" s="70" t="s">
        <v>37</v>
      </c>
      <c r="I9" s="66" t="s">
        <v>37</v>
      </c>
      <c r="J9" s="67">
        <v>1</v>
      </c>
      <c r="K9" s="65" t="s">
        <v>49</v>
      </c>
      <c r="L9" s="65">
        <v>2.194787379972565E-2</v>
      </c>
      <c r="M9" s="50">
        <v>1</v>
      </c>
      <c r="N9" s="51">
        <v>3.0037858420674688</v>
      </c>
      <c r="O9" s="52" t="s">
        <v>50</v>
      </c>
      <c r="P9" s="68">
        <v>2</v>
      </c>
      <c r="Q9" s="68"/>
      <c r="R9" s="54">
        <v>1</v>
      </c>
      <c r="S9" s="54">
        <v>2</v>
      </c>
      <c r="T9" s="54">
        <v>1</v>
      </c>
      <c r="U9" s="54">
        <v>1</v>
      </c>
      <c r="V9" s="54">
        <v>1</v>
      </c>
      <c r="W9" s="54">
        <v>3</v>
      </c>
      <c r="X9" s="63">
        <v>9</v>
      </c>
      <c r="Y9" s="55">
        <v>3</v>
      </c>
      <c r="Z9" s="56">
        <v>1.0540666817458317</v>
      </c>
      <c r="AA9" s="56">
        <v>3.0037858420674688</v>
      </c>
      <c r="AB9" s="57" t="s">
        <v>46</v>
      </c>
      <c r="AC9" s="58" t="s">
        <v>51</v>
      </c>
      <c r="AD9" s="59">
        <v>1</v>
      </c>
      <c r="AE9" s="59">
        <v>1.02</v>
      </c>
      <c r="AF9" s="59">
        <v>1</v>
      </c>
      <c r="AG9" s="59">
        <v>1</v>
      </c>
      <c r="AH9" s="59">
        <v>1</v>
      </c>
      <c r="AI9" s="59">
        <v>1.05</v>
      </c>
    </row>
    <row r="10" spans="1:35" ht="26">
      <c r="A10" s="71">
        <v>32501</v>
      </c>
      <c r="B10" s="42" t="s">
        <v>40</v>
      </c>
      <c r="C10" s="69" t="s">
        <v>40</v>
      </c>
      <c r="D10" s="18" t="s">
        <v>41</v>
      </c>
      <c r="E10" s="54" t="s">
        <v>37</v>
      </c>
      <c r="F10" s="64" t="s">
        <v>52</v>
      </c>
      <c r="G10" s="65" t="s">
        <v>32</v>
      </c>
      <c r="H10" s="70" t="s">
        <v>37</v>
      </c>
      <c r="I10" s="66" t="s">
        <v>37</v>
      </c>
      <c r="J10" s="67">
        <v>1</v>
      </c>
      <c r="K10" s="65" t="s">
        <v>53</v>
      </c>
      <c r="L10" s="65">
        <v>10000</v>
      </c>
      <c r="M10" s="50">
        <v>1</v>
      </c>
      <c r="N10" s="51">
        <v>3.9061733614955405</v>
      </c>
      <c r="O10" s="52" t="s">
        <v>54</v>
      </c>
      <c r="P10" s="68"/>
      <c r="Q10" s="68"/>
      <c r="R10" s="54">
        <v>5</v>
      </c>
      <c r="S10" s="54">
        <v>3</v>
      </c>
      <c r="T10" s="54">
        <v>1</v>
      </c>
      <c r="U10" s="54">
        <v>1</v>
      </c>
      <c r="V10" s="54">
        <v>5</v>
      </c>
      <c r="W10" s="54">
        <v>3</v>
      </c>
      <c r="X10" s="63">
        <v>9</v>
      </c>
      <c r="Y10" s="55">
        <v>3</v>
      </c>
      <c r="Z10" s="56">
        <v>2.2389064357252164</v>
      </c>
      <c r="AA10" s="56">
        <v>3.9061733614955405</v>
      </c>
      <c r="AB10" s="57" t="s">
        <v>55</v>
      </c>
      <c r="AC10" s="58" t="s">
        <v>56</v>
      </c>
      <c r="AD10" s="59">
        <v>1.5</v>
      </c>
      <c r="AE10" s="59">
        <v>1.05</v>
      </c>
      <c r="AF10" s="59">
        <v>1</v>
      </c>
      <c r="AG10" s="59">
        <v>1</v>
      </c>
      <c r="AH10" s="59">
        <v>2</v>
      </c>
      <c r="AI10" s="59">
        <v>1.05</v>
      </c>
    </row>
    <row r="11" spans="1:35" ht="26">
      <c r="A11" s="1"/>
      <c r="B11" s="61" t="s">
        <v>57</v>
      </c>
      <c r="C11" s="43" t="s">
        <v>40</v>
      </c>
      <c r="D11" s="72" t="s">
        <v>58</v>
      </c>
      <c r="E11" s="73" t="s">
        <v>37</v>
      </c>
      <c r="F11" s="74" t="s">
        <v>59</v>
      </c>
      <c r="G11" s="65" t="s">
        <v>37</v>
      </c>
      <c r="H11" s="66" t="s">
        <v>60</v>
      </c>
      <c r="I11" s="74" t="s">
        <v>61</v>
      </c>
      <c r="J11" s="67" t="s">
        <v>37</v>
      </c>
      <c r="K11" s="65" t="s">
        <v>62</v>
      </c>
      <c r="L11" s="65">
        <v>2743.4842249657063</v>
      </c>
      <c r="M11" s="50">
        <v>1</v>
      </c>
      <c r="N11" s="51">
        <v>2.0039982880591132</v>
      </c>
      <c r="O11" s="52" t="s">
        <v>63</v>
      </c>
      <c r="P11" s="68"/>
      <c r="Q11" s="68"/>
      <c r="R11" s="54">
        <v>1</v>
      </c>
      <c r="S11" s="54">
        <v>2</v>
      </c>
      <c r="T11" s="54">
        <v>1</v>
      </c>
      <c r="U11" s="54">
        <v>1</v>
      </c>
      <c r="V11" s="54">
        <v>1</v>
      </c>
      <c r="W11" s="54">
        <v>3</v>
      </c>
      <c r="X11" s="63">
        <v>5</v>
      </c>
      <c r="Y11" s="55">
        <v>2</v>
      </c>
      <c r="Z11" s="56">
        <v>1.0540666817458317</v>
      </c>
      <c r="AA11" s="56">
        <v>2.0039982880591132</v>
      </c>
      <c r="AB11" s="57" t="s">
        <v>46</v>
      </c>
      <c r="AC11" s="58" t="s">
        <v>64</v>
      </c>
      <c r="AD11" s="59">
        <v>1</v>
      </c>
      <c r="AE11" s="59">
        <v>1.02</v>
      </c>
      <c r="AF11" s="59">
        <v>1</v>
      </c>
      <c r="AG11" s="59">
        <v>1</v>
      </c>
      <c r="AH11" s="59">
        <v>1</v>
      </c>
      <c r="AI11" s="59">
        <v>1.05</v>
      </c>
    </row>
    <row r="12" spans="1:35">
      <c r="A12" s="1"/>
      <c r="B12" s="61"/>
      <c r="C12" s="43" t="s">
        <v>40</v>
      </c>
      <c r="D12" s="72" t="s">
        <v>58</v>
      </c>
      <c r="E12" s="73" t="s">
        <v>37</v>
      </c>
      <c r="F12" s="74" t="s">
        <v>65</v>
      </c>
      <c r="G12" s="65" t="s">
        <v>37</v>
      </c>
      <c r="H12" s="66" t="s">
        <v>60</v>
      </c>
      <c r="I12" s="74" t="s">
        <v>61</v>
      </c>
      <c r="J12" s="67" t="s">
        <v>37</v>
      </c>
      <c r="K12" s="65" t="s">
        <v>44</v>
      </c>
      <c r="L12" s="65">
        <v>768.17558299039774</v>
      </c>
      <c r="M12" s="50">
        <v>1</v>
      </c>
      <c r="N12" s="51">
        <v>2.0039982880591132</v>
      </c>
      <c r="O12" s="52" t="s">
        <v>45</v>
      </c>
      <c r="P12" s="68">
        <v>70000</v>
      </c>
      <c r="Q12" s="68">
        <v>2400</v>
      </c>
      <c r="R12" s="54">
        <v>1</v>
      </c>
      <c r="S12" s="54">
        <v>2</v>
      </c>
      <c r="T12" s="54">
        <v>1</v>
      </c>
      <c r="U12" s="54">
        <v>1</v>
      </c>
      <c r="V12" s="54">
        <v>1</v>
      </c>
      <c r="W12" s="54">
        <v>3</v>
      </c>
      <c r="X12" s="63">
        <v>8</v>
      </c>
      <c r="Y12" s="55">
        <v>2</v>
      </c>
      <c r="Z12" s="56">
        <v>1.0540666817458317</v>
      </c>
      <c r="AA12" s="56">
        <v>2.0039982880591132</v>
      </c>
      <c r="AB12" s="57" t="s">
        <v>46</v>
      </c>
      <c r="AC12" s="58" t="s">
        <v>47</v>
      </c>
      <c r="AD12" s="59">
        <v>1</v>
      </c>
      <c r="AE12" s="59">
        <v>1.02</v>
      </c>
      <c r="AF12" s="59">
        <v>1</v>
      </c>
      <c r="AG12" s="59">
        <v>1</v>
      </c>
      <c r="AH12" s="59">
        <v>1</v>
      </c>
      <c r="AI12" s="59">
        <v>1.05</v>
      </c>
    </row>
    <row r="13" spans="1:35">
      <c r="A13" s="75">
        <v>1422</v>
      </c>
      <c r="B13" s="42"/>
      <c r="C13" s="69" t="s">
        <v>40</v>
      </c>
      <c r="D13" s="18" t="s">
        <v>58</v>
      </c>
      <c r="E13" s="54" t="s">
        <v>37</v>
      </c>
      <c r="F13" s="64" t="s">
        <v>66</v>
      </c>
      <c r="G13" s="65" t="s">
        <v>37</v>
      </c>
      <c r="H13" s="70" t="s">
        <v>60</v>
      </c>
      <c r="I13" s="66" t="s">
        <v>61</v>
      </c>
      <c r="J13" s="67" t="s">
        <v>37</v>
      </c>
      <c r="K13" s="65" t="s">
        <v>44</v>
      </c>
      <c r="L13" s="65">
        <v>109.73936899862825</v>
      </c>
      <c r="M13" s="50">
        <v>1</v>
      </c>
      <c r="N13" s="51">
        <v>2.0039982880591132</v>
      </c>
      <c r="O13" s="52" t="s">
        <v>45</v>
      </c>
      <c r="P13" s="68">
        <v>10000</v>
      </c>
      <c r="Q13" s="68">
        <v>2400</v>
      </c>
      <c r="R13" s="54">
        <v>1</v>
      </c>
      <c r="S13" s="54">
        <v>2</v>
      </c>
      <c r="T13" s="54">
        <v>1</v>
      </c>
      <c r="U13" s="54">
        <v>1</v>
      </c>
      <c r="V13" s="54">
        <v>1</v>
      </c>
      <c r="W13" s="54">
        <v>3</v>
      </c>
      <c r="X13" s="63">
        <v>8</v>
      </c>
      <c r="Y13" s="55">
        <v>2</v>
      </c>
      <c r="Z13" s="56">
        <v>1.0540666817458317</v>
      </c>
      <c r="AA13" s="56">
        <v>2.0039982880591132</v>
      </c>
      <c r="AB13" s="57" t="s">
        <v>46</v>
      </c>
      <c r="AC13" s="58" t="s">
        <v>47</v>
      </c>
      <c r="AD13" s="59">
        <v>1</v>
      </c>
      <c r="AE13" s="59">
        <v>1.02</v>
      </c>
      <c r="AF13" s="59">
        <v>1</v>
      </c>
      <c r="AG13" s="59">
        <v>1</v>
      </c>
      <c r="AH13" s="59">
        <v>1</v>
      </c>
      <c r="AI13" s="59">
        <v>1.05</v>
      </c>
    </row>
    <row r="14" spans="1:35" ht="26">
      <c r="A14" s="75">
        <v>1423</v>
      </c>
      <c r="B14" s="42"/>
      <c r="C14" s="69" t="s">
        <v>40</v>
      </c>
      <c r="D14" s="18" t="s">
        <v>58</v>
      </c>
      <c r="E14" s="54" t="s">
        <v>37</v>
      </c>
      <c r="F14" s="64" t="s">
        <v>67</v>
      </c>
      <c r="G14" s="65" t="s">
        <v>37</v>
      </c>
      <c r="H14" s="70" t="s">
        <v>60</v>
      </c>
      <c r="I14" s="66" t="s">
        <v>61</v>
      </c>
      <c r="J14" s="67" t="s">
        <v>37</v>
      </c>
      <c r="K14" s="65" t="s">
        <v>44</v>
      </c>
      <c r="L14" s="65">
        <v>329.21810699588474</v>
      </c>
      <c r="M14" s="50">
        <v>1</v>
      </c>
      <c r="N14" s="51">
        <v>2.0039982880591132</v>
      </c>
      <c r="O14" s="52" t="s">
        <v>68</v>
      </c>
      <c r="P14" s="68">
        <v>30000</v>
      </c>
      <c r="Q14" s="68"/>
      <c r="R14" s="54">
        <v>1</v>
      </c>
      <c r="S14" s="54">
        <v>2</v>
      </c>
      <c r="T14" s="54">
        <v>1</v>
      </c>
      <c r="U14" s="54">
        <v>1</v>
      </c>
      <c r="V14" s="54">
        <v>1</v>
      </c>
      <c r="W14" s="54">
        <v>3</v>
      </c>
      <c r="X14" s="63">
        <v>8</v>
      </c>
      <c r="Y14" s="55">
        <v>2</v>
      </c>
      <c r="Z14" s="56">
        <v>1.0540666817458317</v>
      </c>
      <c r="AA14" s="56">
        <v>2.0039982880591132</v>
      </c>
      <c r="AB14" s="57" t="s">
        <v>46</v>
      </c>
      <c r="AC14" s="58" t="s">
        <v>69</v>
      </c>
      <c r="AD14" s="59">
        <v>1</v>
      </c>
      <c r="AE14" s="59">
        <v>1.02</v>
      </c>
      <c r="AF14" s="59">
        <v>1</v>
      </c>
      <c r="AG14" s="59">
        <v>1</v>
      </c>
      <c r="AH14" s="59">
        <v>1</v>
      </c>
      <c r="AI14" s="59">
        <v>1.05</v>
      </c>
    </row>
    <row r="15" spans="1:35" ht="26">
      <c r="A15" s="75">
        <v>1439</v>
      </c>
      <c r="B15" s="42"/>
      <c r="C15" s="69" t="s">
        <v>40</v>
      </c>
      <c r="D15" s="18" t="s">
        <v>58</v>
      </c>
      <c r="E15" s="54" t="s">
        <v>37</v>
      </c>
      <c r="F15" s="64" t="s">
        <v>70</v>
      </c>
      <c r="G15" s="65" t="s">
        <v>37</v>
      </c>
      <c r="H15" s="70" t="s">
        <v>60</v>
      </c>
      <c r="I15" s="66" t="s">
        <v>61</v>
      </c>
      <c r="J15" s="67" t="s">
        <v>37</v>
      </c>
      <c r="K15" s="65" t="s">
        <v>44</v>
      </c>
      <c r="L15" s="65">
        <v>329.21810699588474</v>
      </c>
      <c r="M15" s="50">
        <v>1</v>
      </c>
      <c r="N15" s="51">
        <v>2.0039982880591132</v>
      </c>
      <c r="O15" s="52" t="s">
        <v>68</v>
      </c>
      <c r="P15" s="68">
        <v>30000</v>
      </c>
      <c r="Q15" s="68"/>
      <c r="R15" s="54">
        <v>1</v>
      </c>
      <c r="S15" s="54">
        <v>2</v>
      </c>
      <c r="T15" s="54">
        <v>1</v>
      </c>
      <c r="U15" s="54">
        <v>1</v>
      </c>
      <c r="V15" s="54">
        <v>1</v>
      </c>
      <c r="W15" s="54">
        <v>3</v>
      </c>
      <c r="X15" s="63">
        <v>8</v>
      </c>
      <c r="Y15" s="55">
        <v>2</v>
      </c>
      <c r="Z15" s="56">
        <v>1.0540666817458317</v>
      </c>
      <c r="AA15" s="56">
        <v>2.0039982880591132</v>
      </c>
      <c r="AB15" s="57" t="s">
        <v>46</v>
      </c>
      <c r="AC15" s="58" t="s">
        <v>69</v>
      </c>
      <c r="AD15" s="59">
        <v>1</v>
      </c>
      <c r="AE15" s="59">
        <v>1.02</v>
      </c>
      <c r="AF15" s="59">
        <v>1</v>
      </c>
      <c r="AG15" s="59">
        <v>1</v>
      </c>
      <c r="AH15" s="59">
        <v>1</v>
      </c>
      <c r="AI15" s="59">
        <v>1.05</v>
      </c>
    </row>
    <row r="16" spans="1:35">
      <c r="P16" s="68"/>
      <c r="Q16" s="68"/>
    </row>
    <row r="17" spans="1:35">
      <c r="A17" s="75"/>
      <c r="B17" s="42" t="s">
        <v>71</v>
      </c>
      <c r="C17" s="69"/>
      <c r="D17" s="18"/>
      <c r="E17" s="54"/>
      <c r="F17" s="64" t="s">
        <v>72</v>
      </c>
      <c r="G17" s="65"/>
      <c r="H17" s="66"/>
      <c r="I17" s="66"/>
      <c r="J17" s="67"/>
      <c r="K17" s="65" t="s">
        <v>73</v>
      </c>
      <c r="L17" s="65">
        <v>1000000</v>
      </c>
      <c r="M17" s="50"/>
      <c r="N17" s="51"/>
      <c r="O17" s="52"/>
      <c r="P17" s="68">
        <v>2000000</v>
      </c>
      <c r="Q17" s="68">
        <v>21870000</v>
      </c>
      <c r="R17" s="54"/>
      <c r="S17" s="54"/>
      <c r="T17" s="54"/>
      <c r="U17" s="54"/>
      <c r="V17" s="54"/>
      <c r="W17" s="54"/>
      <c r="X17" s="54"/>
      <c r="Y17" s="80"/>
      <c r="Z17" s="56"/>
      <c r="AA17" s="56"/>
      <c r="AB17" s="57"/>
      <c r="AC17" s="58"/>
      <c r="AD17" s="59"/>
      <c r="AE17" s="59"/>
      <c r="AF17" s="59"/>
      <c r="AG17" s="59"/>
      <c r="AH17" s="59"/>
      <c r="AI17" s="59"/>
    </row>
    <row r="18" spans="1:35" ht="26">
      <c r="B18" s="42" t="s">
        <v>74</v>
      </c>
      <c r="C18" s="69"/>
      <c r="D18" s="18"/>
      <c r="E18" s="54"/>
      <c r="F18" s="64"/>
      <c r="G18" s="65"/>
      <c r="H18" s="66"/>
      <c r="I18" s="66"/>
      <c r="J18" s="67"/>
      <c r="K18" s="65" t="s">
        <v>35</v>
      </c>
      <c r="L18" s="81">
        <v>25</v>
      </c>
      <c r="O18" s="79" t="s">
        <v>75</v>
      </c>
      <c r="P18" s="68"/>
    </row>
    <row r="19" spans="1:35">
      <c r="Q19" s="68">
        <v>9000000</v>
      </c>
    </row>
    <row r="20" spans="1:35">
      <c r="L20" s="82">
        <v>3.9999999999999998E-6</v>
      </c>
      <c r="P20" s="68" t="s">
        <v>76</v>
      </c>
      <c r="Q20" s="68"/>
    </row>
    <row r="21" spans="1:35">
      <c r="P21" s="68"/>
      <c r="Q21" s="68"/>
    </row>
    <row r="22" spans="1:35">
      <c r="L22" s="83">
        <v>4.3895747599451303E-4</v>
      </c>
      <c r="P22" s="68"/>
      <c r="Q22" s="83">
        <v>4.3895747599451303E-4</v>
      </c>
    </row>
    <row r="23" spans="1:35">
      <c r="P23" s="68"/>
      <c r="Q23" s="68"/>
    </row>
    <row r="24" spans="1:35">
      <c r="P24" s="68"/>
      <c r="Q24" s="68"/>
    </row>
    <row r="25" spans="1:35">
      <c r="P25" s="68"/>
      <c r="Q25" s="68"/>
    </row>
    <row r="26" spans="1:35">
      <c r="P26" s="68"/>
      <c r="Q26" s="68"/>
    </row>
    <row r="27" spans="1:35">
      <c r="P27" s="68"/>
      <c r="Q27" s="68"/>
    </row>
    <row r="28" spans="1:35">
      <c r="P28" s="68"/>
      <c r="Q28" s="68"/>
    </row>
    <row r="29" spans="1:35">
      <c r="P29" s="68"/>
      <c r="Q29" s="68"/>
    </row>
    <row r="30" spans="1:35">
      <c r="P30" s="68"/>
      <c r="Q30" s="68"/>
    </row>
    <row r="31" spans="1:35">
      <c r="P31" s="68"/>
      <c r="Q31" s="68"/>
    </row>
    <row r="32" spans="1:35">
      <c r="P32" s="68"/>
      <c r="Q32" s="68"/>
    </row>
    <row r="33" spans="16:17">
      <c r="P33" s="68"/>
      <c r="Q33" s="68"/>
    </row>
    <row r="34" spans="16:17">
      <c r="P34" s="68"/>
      <c r="Q34" s="68"/>
    </row>
    <row r="35" spans="16:17">
      <c r="P35" s="68"/>
      <c r="Q35" s="68"/>
    </row>
    <row r="36" spans="16:17">
      <c r="P36" s="68"/>
      <c r="Q36" s="68"/>
    </row>
    <row r="37" spans="16:17">
      <c r="P37" s="68"/>
      <c r="Q37" s="68"/>
    </row>
    <row r="38" spans="16:17">
      <c r="P38" s="68"/>
      <c r="Q38" s="68"/>
    </row>
    <row r="39" spans="16:17">
      <c r="P39" s="68"/>
      <c r="Q39" s="68"/>
    </row>
    <row r="40" spans="16:17">
      <c r="P40" s="68"/>
      <c r="Q40" s="68"/>
    </row>
    <row r="41" spans="16:17">
      <c r="P41" s="68"/>
      <c r="Q41" s="68"/>
    </row>
    <row r="42" spans="16:17">
      <c r="P42" s="68"/>
      <c r="Q42" s="68"/>
    </row>
    <row r="43" spans="16:17">
      <c r="P43" s="68"/>
      <c r="Q43" s="68"/>
    </row>
  </sheetData>
  <mergeCells count="1">
    <mergeCell ref="R1:W1"/>
  </mergeCells>
  <conditionalFormatting sqref="B11:B12 B7:B8">
    <cfRule type="cellIs" dxfId="3" priority="1" stopIfTrue="1" operator="notEqual">
      <formula>""</formula>
    </cfRule>
  </conditionalFormatting>
  <conditionalFormatting sqref="R17:W17 R7:W15">
    <cfRule type="cellIs" dxfId="2" priority="2" stopIfTrue="1" operator="notBetween">
      <formula>1</formula>
      <formula>5</formula>
    </cfRule>
  </conditionalFormatting>
  <conditionalFormatting sqref="AD17:AI17 AD7:AI15">
    <cfRule type="cellIs" dxfId="1" priority="3" stopIfTrue="1" operator="equal">
      <formula>0</formula>
    </cfRule>
  </conditionalFormatting>
  <conditionalFormatting sqref="A9">
    <cfRule type="cellIs" dxfId="0" priority="4" stopIfTrue="1" operator="equal">
      <formula>$F17</formula>
    </cfRule>
  </conditionalFormatting>
  <dataValidations count="1">
    <dataValidation allowBlank="1" showInputMessage="1" showErrorMessage="1" promptTitle="Do not change" prompt="This field is automatically updated from the names-list" sqref="X8:X15" xr:uid="{E9062251-D736-4641-BE6B-239645E97A05}"/>
  </dataValidations>
  <pageMargins left="0.78740157499999996" right="0.78740157499999996" top="0.984251969" bottom="0.984251969" header="0.4921259845" footer="0.492125984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X-Wafer-Plant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2022-08-09T21:29:49Z</dcterms:created>
  <dcterms:modified xsi:type="dcterms:W3CDTF">2022-08-09T21:29:49Z</dcterms:modified>
</cp:coreProperties>
</file>