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mendez/Documents/Postdoc/Software_dev/Brightway/BW_Tutorials/BW2_BasicTutorial/data/PVPS-Task12-Separated/PVPS-Task12-19_2020_EcoSpold_LCI-PV-supplyChains.xlsx 2022-08-09 15-29-30/"/>
    </mc:Choice>
  </mc:AlternateContent>
  <xr:revisionPtr revIDLastSave="0" documentId="8_{D0980274-4C34-5F49-B423-C111ABDB301A}" xr6:coauthVersionLast="47" xr6:coauthVersionMax="47" xr10:uidLastSave="{00000000-0000-0000-0000-000000000000}"/>
  <bookViews>
    <workbookView xWindow="1500" yWindow="1320" windowWidth="27640" windowHeight="16940" xr2:uid="{7975BF9A-52BA-7C4E-B338-824DE64D5EAE}"/>
  </bookViews>
  <sheets>
    <sheet name="X-inverter-MontSoleil" sheetId="1" r:id="rId1"/>
  </sheets>
  <externalReferences>
    <externalReference r:id="rId2"/>
  </externalReferences>
  <definedNames>
    <definedName name="_xlnm._FilterDatabase" hidden="1">#REF!</definedName>
    <definedName name="names">#REF!</definedName>
    <definedName name="Z_0111E7B5_3E0B_11D4_8303_000102284B93_.wvu.PrintArea" hidden="1">#REF!</definedName>
    <definedName name="Z_011E7B5_3E0B_11D4_8303_000102284B94" hidden="1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<sst xmlns="http://schemas.openxmlformats.org/spreadsheetml/2006/main" count="285" uniqueCount="83">
  <si>
    <t>IndexNumber</t>
  </si>
  <si>
    <t>174-050</t>
  </si>
  <si>
    <t>ID</t>
  </si>
  <si>
    <t>Remarks</t>
  </si>
  <si>
    <t>Rel</t>
  </si>
  <si>
    <t>Comp</t>
  </si>
  <si>
    <t>Temp</t>
  </si>
  <si>
    <t>Geo</t>
  </si>
  <si>
    <t>Tech</t>
  </si>
  <si>
    <t>Samp</t>
  </si>
  <si>
    <t>Code</t>
  </si>
  <si>
    <t>basic SDG^2</t>
  </si>
  <si>
    <t>Pedigree</t>
  </si>
  <si>
    <t>Total</t>
  </si>
  <si>
    <t>uncertainty code pedigree</t>
  </si>
  <si>
    <t>Index</t>
  </si>
  <si>
    <t>InputGroup</t>
  </si>
  <si>
    <t>OutputGroup</t>
  </si>
  <si>
    <t>Name</t>
  </si>
  <si>
    <t>Location</t>
  </si>
  <si>
    <t>Category</t>
  </si>
  <si>
    <t>SubCategory</t>
  </si>
  <si>
    <t>InfrastructureProcess</t>
  </si>
  <si>
    <t>Unit</t>
  </si>
  <si>
    <t>inverter, Mont Soleil installation, at plant</t>
  </si>
  <si>
    <t>UncertaintyType</t>
  </si>
  <si>
    <t>StandardDeviation95%</t>
  </si>
  <si>
    <t>GeneralComment</t>
  </si>
  <si>
    <t>SDG^2</t>
  </si>
  <si>
    <t>CH</t>
  </si>
  <si>
    <t>nA: not applicable: CV=1</t>
  </si>
  <si>
    <t>unit</t>
  </si>
  <si>
    <t>product</t>
  </si>
  <si>
    <t>-</t>
  </si>
  <si>
    <t>technosphere</t>
  </si>
  <si>
    <t/>
  </si>
  <si>
    <t>aluminium, primary, at plant</t>
  </si>
  <si>
    <t>RER</t>
  </si>
  <si>
    <t>kg</t>
  </si>
  <si>
    <t>(2,1,5,1,1,5); Kreienbühl et al. 1991</t>
  </si>
  <si>
    <t>Kreienbühl et al. 1991</t>
  </si>
  <si>
    <t>(2,1,5,1,1,5)</t>
  </si>
  <si>
    <t>copper, at regional storage</t>
  </si>
  <si>
    <t>silver, at regional storage</t>
  </si>
  <si>
    <t>lead, at regional storage</t>
  </si>
  <si>
    <t>(2,1,5,1,1,5); Kreienbühl et al. 1991, in solder</t>
  </si>
  <si>
    <t>Kreienbühl et al. 1991, in solder</t>
  </si>
  <si>
    <t>dimethylacetamide, at plant</t>
  </si>
  <si>
    <t>GLO</t>
  </si>
  <si>
    <t>polyethylene, LDPE, granulate, at plant</t>
  </si>
  <si>
    <t>(2,1,5,1,1,5); Kreienbühl et al. 1991, assumed for divers plastics</t>
  </si>
  <si>
    <t>Kreienbühl et al. 1991, assumed for divers plastics</t>
  </si>
  <si>
    <t>steel, low-alloyed, at plant</t>
  </si>
  <si>
    <t>ceramic tiles, at regional storage</t>
  </si>
  <si>
    <t>polyvinylchloride, at regional storage</t>
  </si>
  <si>
    <t>polypropylene, granulate, at plant</t>
  </si>
  <si>
    <t>silicon, electronic grade, at plant</t>
  </si>
  <si>
    <t>DE</t>
  </si>
  <si>
    <t>brass, at plant</t>
  </si>
  <si>
    <t>glass fibre reinforced plastic, polyamide, injection moulding, at plant</t>
  </si>
  <si>
    <t>epoxy resin, liquid, at plant</t>
  </si>
  <si>
    <t>glass wool mat, at plant</t>
  </si>
  <si>
    <t>(2,1,5,1,1,5); Kreienbühl et al. 1991, assumed for tri-glass</t>
  </si>
  <si>
    <t>Kreienbühl et al. 1991, assumed for tri-glass</t>
  </si>
  <si>
    <t>acrylic varnish, 87.5% in H2O, at plant</t>
  </si>
  <si>
    <t>544-165</t>
  </si>
  <si>
    <t>transport</t>
  </si>
  <si>
    <t>transport, freight, lorry 16-32 metric ton, fleet average</t>
  </si>
  <si>
    <t>tkm</t>
  </si>
  <si>
    <t>(4,5,na,na,na,na); Standard distances: 50 km</t>
  </si>
  <si>
    <t>Standard distances: 50 km</t>
  </si>
  <si>
    <t>na</t>
  </si>
  <si>
    <t>(4,5,na,na,na,na)</t>
  </si>
  <si>
    <t>544-051</t>
  </si>
  <si>
    <t>transport, freight, rail, electricity with shunting</t>
  </si>
  <si>
    <t>(4,5,na,na,na,na); Standard distances 600 km resp. 200km</t>
  </si>
  <si>
    <t>Standard distances 600 km resp. 200km</t>
  </si>
  <si>
    <t>disposal</t>
  </si>
  <si>
    <t>disposal, polyvinylchloride, 0.2% water, to municipal incineration</t>
  </si>
  <si>
    <t>(2,1,5,1,1,5); -</t>
  </si>
  <si>
    <t>disposal, polyethylene, 0.4% water, to municipal incineration</t>
  </si>
  <si>
    <t>roughly transformer</t>
  </si>
  <si>
    <t>roughly inverter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</si>
</sst>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=0]&quot;&quot;;General"/>
    <numFmt numFmtId="165" formatCode="0.00000000000000"/>
    <numFmt numFmtId="166" formatCode="0.00E+0;[=0]&quot;-&quot;;0.00E+0"/>
    <numFmt numFmtId="167" formatCode="0.00E+0;[=0]&quot;0&quot;;0.00E+0"/>
  </numFmts>
  <fonts count="6">
    <font>
      <sz val="12"/>
      <color theme="1"/>
      <name val="Calibri"/>
      <family val="2"/>
      <scheme val="minor"/>
    </font>
    <font>
      <sz val="9"/>
      <name val="Arial"/>
      <family val="2"/>
    </font>
    <font>
      <sz val="9"/>
      <name val="Helvetica"/>
      <family val="2"/>
    </font>
    <font>
      <sz val="9"/>
      <color indexed="63"/>
      <name val="Helvetica"/>
      <family val="2"/>
    </font>
    <font>
      <i/>
      <sz val="9"/>
      <name val="Helvetica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horizontal="left" vertical="center" wrapText="1"/>
    </xf>
    <xf numFmtId="164" fontId="2" fillId="0" borderId="0">
      <alignment vertical="center" wrapText="1"/>
    </xf>
    <xf numFmtId="0" fontId="2" fillId="6" borderId="0">
      <alignment horizontal="center" vertical="center" wrapText="1"/>
    </xf>
    <xf numFmtId="166" fontId="5" fillId="0" borderId="0">
      <alignment horizontal="center" vertical="center"/>
    </xf>
    <xf numFmtId="166" fontId="2" fillId="4" borderId="0">
      <alignment horizontal="center" vertical="center"/>
    </xf>
  </cellStyleXfs>
  <cellXfs count="77">
    <xf numFmtId="0" fontId="0" fillId="0" borderId="0" xfId="0"/>
    <xf numFmtId="0" fontId="2" fillId="2" borderId="0" xfId="1" applyFont="1" applyFill="1">
      <alignment vertical="center"/>
    </xf>
    <xf numFmtId="0" fontId="3" fillId="2" borderId="0" xfId="1" applyFont="1" applyFill="1">
      <alignment vertical="center"/>
    </xf>
    <xf numFmtId="0" fontId="3" fillId="2" borderId="0" xfId="1" applyFont="1" applyFill="1" applyAlignment="1">
      <alignment horizontal="center" vertical="center"/>
    </xf>
    <xf numFmtId="0" fontId="2" fillId="2" borderId="0" xfId="1" applyFont="1" applyFill="1" applyAlignment="1">
      <alignment horizontal="right" vertical="center" wrapText="1"/>
    </xf>
    <xf numFmtId="0" fontId="2" fillId="3" borderId="0" xfId="2" applyFill="1" applyAlignment="1">
      <alignment horizontal="center" vertical="center"/>
    </xf>
    <xf numFmtId="0" fontId="2" fillId="2" borderId="0" xfId="3" applyFont="1" applyFill="1" applyAlignment="1">
      <alignment horizontal="center" vertical="center"/>
    </xf>
    <xf numFmtId="0" fontId="2" fillId="2" borderId="0" xfId="3" applyFont="1" applyFill="1" applyAlignment="1">
      <alignment horizontal="left" vertical="center"/>
    </xf>
    <xf numFmtId="0" fontId="2" fillId="2" borderId="0" xfId="3" applyFont="1" applyFill="1" applyAlignment="1">
      <alignment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vertical="top"/>
    </xf>
    <xf numFmtId="0" fontId="2" fillId="0" borderId="0" xfId="1" applyFont="1" applyAlignment="1">
      <alignment horizontal="left" wrapText="1"/>
    </xf>
    <xf numFmtId="0" fontId="2" fillId="0" borderId="0" xfId="1" applyFont="1" applyAlignment="1">
      <alignment horizontal="left"/>
    </xf>
    <xf numFmtId="0" fontId="2" fillId="0" borderId="0" xfId="1" applyFont="1" applyAlignment="1">
      <alignment horizontal="center"/>
    </xf>
    <xf numFmtId="0" fontId="2" fillId="0" borderId="0" xfId="1" applyFont="1">
      <alignment vertical="center"/>
    </xf>
    <xf numFmtId="0" fontId="3" fillId="2" borderId="0" xfId="1" applyFont="1" applyFill="1" applyAlignment="1">
      <alignment horizontal="center" vertical="center" wrapText="1"/>
    </xf>
    <xf numFmtId="164" fontId="3" fillId="2" borderId="0" xfId="4" applyFont="1" applyFill="1" applyAlignment="1">
      <alignment horizontal="center" vertical="center" wrapText="1"/>
    </xf>
    <xf numFmtId="164" fontId="3" fillId="2" borderId="0" xfId="4" applyFont="1" applyFill="1">
      <alignment vertical="center" wrapText="1"/>
    </xf>
    <xf numFmtId="0" fontId="3" fillId="0" borderId="0" xfId="1" applyFont="1" applyAlignment="1">
      <alignment horizontal="center" vertical="center" wrapText="1"/>
    </xf>
    <xf numFmtId="0" fontId="2" fillId="4" borderId="0" xfId="1" applyFont="1" applyFill="1" applyAlignment="1">
      <alignment horizontal="center" vertical="center" wrapText="1"/>
    </xf>
    <xf numFmtId="0" fontId="2" fillId="3" borderId="0" xfId="1" applyFont="1" applyFill="1" applyAlignment="1">
      <alignment horizontal="center" vertical="center" wrapText="1"/>
    </xf>
    <xf numFmtId="0" fontId="2" fillId="5" borderId="0" xfId="1" applyFont="1" applyFill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3" fillId="2" borderId="0" xfId="1" applyFont="1" applyFill="1" applyAlignment="1">
      <alignment vertical="center" wrapText="1"/>
    </xf>
    <xf numFmtId="0" fontId="2" fillId="0" borderId="0" xfId="1" applyFont="1" applyAlignment="1">
      <alignment horizontal="center" vertical="center" textRotation="90" wrapText="1"/>
    </xf>
    <xf numFmtId="0" fontId="2" fillId="6" borderId="0" xfId="5">
      <alignment horizontal="center" vertical="center" wrapText="1"/>
    </xf>
    <xf numFmtId="164" fontId="1" fillId="6" borderId="0" xfId="4" applyFont="1" applyFill="1" applyAlignment="1">
      <alignment horizontal="center" vertical="center" textRotation="90" wrapText="1"/>
    </xf>
    <xf numFmtId="164" fontId="1" fillId="6" borderId="0" xfId="4" applyFont="1" applyFill="1">
      <alignment vertical="center" wrapText="1"/>
    </xf>
    <xf numFmtId="0" fontId="2" fillId="0" borderId="0" xfId="5" applyFill="1">
      <alignment horizontal="center" vertical="center" wrapText="1"/>
    </xf>
    <xf numFmtId="0" fontId="2" fillId="4" borderId="0" xfId="1" applyFont="1" applyFill="1" applyAlignment="1">
      <alignment horizontal="left" vertical="center" wrapText="1"/>
    </xf>
    <xf numFmtId="164" fontId="4" fillId="6" borderId="0" xfId="4" applyFont="1" applyFill="1" applyAlignment="1">
      <alignment horizontal="center" vertical="center"/>
    </xf>
    <xf numFmtId="164" fontId="4" fillId="6" borderId="0" xfId="4" applyFont="1" applyFill="1" applyAlignment="1">
      <alignment vertical="center"/>
    </xf>
    <xf numFmtId="2" fontId="2" fillId="0" borderId="0" xfId="1" applyNumberFormat="1" applyFont="1" applyAlignment="1">
      <alignment horizontal="center"/>
    </xf>
    <xf numFmtId="0" fontId="2" fillId="0" borderId="0" xfId="1" applyFont="1" applyAlignment="1">
      <alignment horizontal="center" wrapText="1"/>
    </xf>
    <xf numFmtId="9" fontId="2" fillId="0" borderId="0" xfId="1" applyNumberFormat="1" applyFont="1" applyAlignment="1">
      <alignment horizontal="center" vertical="center" wrapText="1"/>
    </xf>
    <xf numFmtId="0" fontId="2" fillId="0" borderId="0" xfId="1" applyFont="1" applyAlignment="1">
      <alignment horizontal="center" vertical="top" wrapText="1"/>
    </xf>
    <xf numFmtId="165" fontId="2" fillId="0" borderId="0" xfId="1" applyNumberFormat="1" applyFont="1" applyAlignment="1">
      <alignment horizontal="center"/>
    </xf>
    <xf numFmtId="0" fontId="2" fillId="2" borderId="0" xfId="2" applyFill="1" applyAlignment="1">
      <alignment vertical="center" wrapText="1"/>
    </xf>
    <xf numFmtId="0" fontId="3" fillId="2" borderId="0" xfId="1" applyFont="1" applyFill="1" applyAlignment="1">
      <alignment horizontal="left" vertical="center"/>
    </xf>
    <xf numFmtId="0" fontId="2" fillId="5" borderId="0" xfId="1" applyFont="1" applyFill="1" applyAlignment="1">
      <alignment horizontal="center" vertical="center"/>
    </xf>
    <xf numFmtId="166" fontId="2" fillId="5" borderId="0" xfId="6" applyFont="1" applyFill="1" applyAlignment="1">
      <alignment horizontal="left" vertical="center" wrapText="1"/>
    </xf>
    <xf numFmtId="166" fontId="2" fillId="5" borderId="0" xfId="6" applyFont="1" applyFill="1">
      <alignment horizontal="center" vertical="center"/>
    </xf>
    <xf numFmtId="166" fontId="2" fillId="5" borderId="0" xfId="6" applyFont="1" applyFill="1" applyAlignment="1">
      <alignment horizontal="left" vertical="center"/>
    </xf>
    <xf numFmtId="0" fontId="2" fillId="5" borderId="0" xfId="6" quotePrefix="1" applyNumberFormat="1" applyFont="1" applyFill="1">
      <alignment horizontal="center" vertical="center"/>
    </xf>
    <xf numFmtId="167" fontId="2" fillId="5" borderId="0" xfId="1" applyNumberFormat="1" applyFont="1" applyFill="1" applyAlignment="1">
      <alignment horizontal="center" vertical="center"/>
    </xf>
    <xf numFmtId="2" fontId="2" fillId="0" borderId="0" xfId="1" applyNumberFormat="1" applyFont="1" applyAlignment="1">
      <alignment horizontal="center" vertical="center"/>
    </xf>
    <xf numFmtId="167" fontId="2" fillId="0" borderId="0" xfId="1" applyNumberFormat="1" applyFont="1" applyAlignment="1">
      <alignment horizontal="center" vertical="center"/>
    </xf>
    <xf numFmtId="0" fontId="2" fillId="7" borderId="0" xfId="2" applyFill="1" applyAlignment="1">
      <alignment horizontal="center" vertical="center"/>
    </xf>
    <xf numFmtId="0" fontId="2" fillId="4" borderId="0" xfId="1" applyFont="1" applyFill="1" applyAlignment="1">
      <alignment horizontal="center" vertical="center"/>
    </xf>
    <xf numFmtId="166" fontId="2" fillId="4" borderId="0" xfId="6" applyFont="1" applyFill="1" applyAlignment="1">
      <alignment horizontal="left" vertical="center" wrapText="1"/>
    </xf>
    <xf numFmtId="166" fontId="2" fillId="4" borderId="0" xfId="6" applyFont="1" applyFill="1">
      <alignment horizontal="center" vertical="center"/>
    </xf>
    <xf numFmtId="166" fontId="2" fillId="4" borderId="0" xfId="6" quotePrefix="1" applyFont="1" applyFill="1" applyAlignment="1">
      <alignment horizontal="left" vertical="center"/>
    </xf>
    <xf numFmtId="0" fontId="2" fillId="4" borderId="0" xfId="6" quotePrefix="1" applyNumberFormat="1" applyFont="1" applyFill="1">
      <alignment horizontal="center" vertical="center"/>
    </xf>
    <xf numFmtId="166" fontId="2" fillId="4" borderId="0" xfId="7">
      <alignment horizontal="center" vertical="center"/>
    </xf>
    <xf numFmtId="0" fontId="2" fillId="0" borderId="0" xfId="6" applyNumberFormat="1" applyFont="1">
      <alignment horizontal="center" vertical="center"/>
    </xf>
    <xf numFmtId="2" fontId="2" fillId="0" borderId="0" xfId="6" applyNumberFormat="1" applyFont="1">
      <alignment horizontal="center" vertical="center"/>
    </xf>
    <xf numFmtId="0" fontId="1" fillId="0" borderId="0" xfId="6" applyNumberFormat="1" applyFont="1" applyAlignment="1">
      <alignment vertical="center" wrapText="1"/>
    </xf>
    <xf numFmtId="166" fontId="2" fillId="0" borderId="0" xfId="7" applyFill="1">
      <alignment horizontal="center" vertical="center"/>
    </xf>
    <xf numFmtId="0" fontId="2" fillId="4" borderId="0" xfId="1" applyFont="1" applyFill="1">
      <alignment vertical="center"/>
    </xf>
    <xf numFmtId="0" fontId="2" fillId="3" borderId="0" xfId="1" applyFont="1" applyFill="1" applyAlignment="1">
      <alignment horizontal="center" vertical="center"/>
    </xf>
    <xf numFmtId="2" fontId="2" fillId="5" borderId="0" xfId="1" applyNumberFormat="1" applyFont="1" applyFill="1" applyAlignment="1">
      <alignment horizontal="center" vertical="center"/>
    </xf>
    <xf numFmtId="2" fontId="2" fillId="0" borderId="0" xfId="1" applyNumberFormat="1" applyFont="1">
      <alignment vertical="center"/>
    </xf>
    <xf numFmtId="0" fontId="2" fillId="2" borderId="0" xfId="2" applyFill="1">
      <alignment vertical="center"/>
    </xf>
    <xf numFmtId="0" fontId="2" fillId="7" borderId="0" xfId="2" applyFill="1" applyAlignment="1">
      <alignment horizontal="left" vertical="center"/>
    </xf>
    <xf numFmtId="0" fontId="1" fillId="0" borderId="0" xfId="6" applyNumberFormat="1" applyFont="1" applyAlignment="1">
      <alignment horizontal="left" vertical="center" wrapText="1"/>
    </xf>
    <xf numFmtId="0" fontId="2" fillId="8" borderId="0" xfId="2" applyFill="1" applyAlignment="1">
      <alignment horizontal="center" vertical="center"/>
    </xf>
    <xf numFmtId="0" fontId="2" fillId="4" borderId="0" xfId="2" applyFill="1">
      <alignment vertical="center"/>
    </xf>
    <xf numFmtId="0" fontId="3" fillId="0" borderId="0" xfId="1" applyFont="1">
      <alignment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vertical="center" wrapText="1"/>
    </xf>
    <xf numFmtId="166" fontId="2" fillId="0" borderId="0" xfId="1" applyNumberFormat="1" applyFont="1">
      <alignment vertical="center"/>
    </xf>
    <xf numFmtId="0" fontId="2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/>
    </xf>
    <xf numFmtId="0" fontId="2" fillId="0" borderId="0" xfId="3" applyFont="1" applyAlignment="1">
      <alignment vertical="center"/>
    </xf>
    <xf numFmtId="166" fontId="2" fillId="0" borderId="0" xfId="2" applyNumberFormat="1">
      <alignment vertical="center"/>
    </xf>
    <xf numFmtId="0" fontId="2" fillId="0" borderId="0" xfId="2">
      <alignment vertical="center"/>
    </xf>
    <xf numFmtId="10" fontId="2" fillId="0" borderId="0" xfId="1" applyNumberFormat="1" applyFont="1">
      <alignment vertical="center"/>
    </xf>
  </cellXfs>
  <cellStyles count="8">
    <cellStyle name="EcoTitel 2" xfId="5" xr:uid="{BCC55304-B224-8E47-976C-343541A13AB0}"/>
    <cellStyle name="EcoZahl_photovoltaics-2.2_0.1 2" xfId="7" xr:uid="{2BF712B2-7BDE-FB46-9C60-C03E8556319B}"/>
    <cellStyle name="Normal" xfId="0" builtinId="0"/>
    <cellStyle name="Standard 2 3" xfId="2" xr:uid="{61BBAF1B-18EC-894D-A027-60C4AA2E57D7}"/>
    <cellStyle name="Standard_ecoinvent2000-names-3.9" xfId="3" xr:uid="{710487CF-8E47-8441-8655-949EB541D4AE}"/>
    <cellStyle name="Standard_photovoltaics-2.2_0.1" xfId="1" xr:uid="{2508DF30-5DCB-714C-A651-A915A5FF0AD4}"/>
    <cellStyle name="text 3" xfId="4" xr:uid="{9E52B32C-A332-CF4C-8428-2C63739CF700}"/>
    <cellStyle name="wissenschaft-Eingabe 2" xfId="6" xr:uid="{7B8980C0-BB29-734D-A3AC-67CFD890D11D}"/>
  </cellStyles>
  <dxfs count="3">
    <dxf>
      <border>
        <left/>
        <right/>
        <top style="thin">
          <color indexed="64"/>
        </top>
        <bottom/>
      </border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endez/Documents/Postdoc/Software_dev/Brightway/BW_Tutorials/BW2_BasicTutorial/data/PVPS-Task12-Separated/PVPS-Task12-19_2020_EcoSpold_LCI-PV-supplyChai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-NF3"/>
      <sheetName val="X-NF3-wastewater"/>
      <sheetName val="X-fluor"/>
      <sheetName val="X-PVB foil"/>
      <sheetName val="X-PVB"/>
      <sheetName val="X-PVA"/>
      <sheetName val="X-emulsion polymerisation"/>
      <sheetName val="X-silane"/>
      <sheetName val="X-MG-Si"/>
      <sheetName val="X-MO-EG"/>
      <sheetName val="X-Si-Market"/>
      <sheetName val="X-SoG-Siemens"/>
      <sheetName val="X-SoG-FBR"/>
      <sheetName val="X-Cz-Si"/>
      <sheetName val="X-mc-Si"/>
      <sheetName val="X-Wafer"/>
      <sheetName val="X-Wafer-Market"/>
      <sheetName val="X-Wafer-Plant"/>
      <sheetName val="X-paste"/>
      <sheetName val="X-Cell"/>
      <sheetName val="X-Cell-Market"/>
      <sheetName val="X-Cell-Plant"/>
      <sheetName val="X-Panel"/>
      <sheetName val="X-Panel-Market-RER"/>
      <sheetName val="X-Panel-Market-US"/>
      <sheetName val="X-Panel-Market-APAC"/>
      <sheetName val="X-Panel-Plant"/>
      <sheetName val="cSi-Production-2018"/>
      <sheetName val="X-a-Si"/>
      <sheetName val="X-micro-Si"/>
      <sheetName val="X-micro-Si-RER"/>
      <sheetName val="X-CIS"/>
      <sheetName val="X-CIS-RER"/>
      <sheetName val="X-CdTe"/>
      <sheetName val="X-CdTe-RER"/>
      <sheetName val="X-Panel factory CdTe"/>
      <sheetName val="X-perovskite"/>
      <sheetName val="X-methyl-iodide"/>
      <sheetName val="X-iodine"/>
      <sheetName val="X-ethylene-bromide"/>
      <sheetName val="X-bromine"/>
      <sheetName val="Bill-of-Materials"/>
      <sheetName val="X-Recycling-cSi"/>
      <sheetName val="X-AvoidedBurden-cSi"/>
      <sheetName val="X-Treatment-cSi"/>
      <sheetName val="X-Recycling-CdTe"/>
      <sheetName val="X-AvoidedBurden-CdTe"/>
      <sheetName val="X-Treatment-CdTe"/>
      <sheetName val="X-Montage"/>
      <sheetName val="X-Montage-MontSoleil"/>
      <sheetName val="Freiflaeche"/>
      <sheetName val="X-electric"/>
      <sheetName val="X-electric-large"/>
      <sheetName val="X-inverter"/>
      <sheetName val="X-inverter-MontSoleil"/>
      <sheetName val="X-singleSi-plants-CH"/>
      <sheetName val="X-singleSi-plants-RER"/>
      <sheetName val="X-singleSi-plants-US"/>
      <sheetName val="X-singleSi-plants-APAC"/>
      <sheetName val="X-singleSi-plants-CN"/>
      <sheetName val="X-multiSi-plants-CH"/>
      <sheetName val="X-multiSi-plants-RER"/>
      <sheetName val="X-multiSi-plants-US"/>
      <sheetName val="X-multiSi-plants-APAC"/>
      <sheetName val="X-multiSi-plants-CN"/>
      <sheetName val="X-cSi-plants-large"/>
      <sheetName val="X-thinfilm-plants-CH"/>
      <sheetName val="X-microSi-plants-RER"/>
      <sheetName val="X-CIS-plants-RER"/>
      <sheetName val="X-CdTe-plants-RER"/>
      <sheetName val="electricity-mixes-data"/>
      <sheetName val="electricity-mixes-shares"/>
      <sheetName val="X-elec-CH"/>
      <sheetName val="X-elec-cSi-plants-large"/>
      <sheetName val="X-elec-RER"/>
      <sheetName val="X-elec-Americas"/>
      <sheetName val="X-elec-APAC"/>
      <sheetName val="X-elec-CN"/>
      <sheetName val="X-Process"/>
      <sheetName val="X-Source"/>
      <sheetName val="X-Pers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CC821-6F6C-2540-BBDF-FE2B6359AEE7}">
  <sheetPr codeName="Tabelle47">
    <tabColor theme="3" tint="0.79998168889431442"/>
    <pageSetUpPr fitToPage="1"/>
  </sheetPr>
  <dimension ref="A1:AI36"/>
  <sheetViews>
    <sheetView tabSelected="1" zoomScale="85" zoomScaleNormal="85" workbookViewId="0">
      <pane xSplit="11" ySplit="6" topLeftCell="L7" activePane="bottomRight" state="frozen"/>
      <selection pane="topRight"/>
      <selection pane="bottomLeft"/>
      <selection pane="bottomRight"/>
    </sheetView>
  </sheetViews>
  <sheetFormatPr baseColWidth="10" defaultColWidth="9.5" defaultRowHeight="12" outlineLevelCol="1"/>
  <cols>
    <col min="1" max="1" width="5.6640625" style="14" customWidth="1"/>
    <col min="2" max="2" width="10.1640625" style="67" customWidth="1"/>
    <col min="3" max="3" width="3.1640625" style="68" hidden="1" customWidth="1" outlineLevel="1"/>
    <col min="4" max="5" width="1.83203125" style="14" hidden="1" customWidth="1" outlineLevel="1"/>
    <col min="6" max="6" width="27.33203125" style="69" customWidth="1" collapsed="1"/>
    <col min="7" max="7" width="4.33203125" style="14" customWidth="1"/>
    <col min="8" max="9" width="1.5" style="14" hidden="1" customWidth="1" outlineLevel="1"/>
    <col min="10" max="10" width="1.83203125" style="14" customWidth="1" collapsed="1"/>
    <col min="11" max="11" width="3.5" style="14" customWidth="1"/>
    <col min="12" max="12" width="8.6640625" style="14" customWidth="1"/>
    <col min="13" max="13" width="1.83203125" style="71" customWidth="1" outlineLevel="1"/>
    <col min="14" max="14" width="3.83203125" style="72" customWidth="1" outlineLevel="1"/>
    <col min="15" max="15" width="41" style="73" customWidth="1" outlineLevel="1"/>
    <col min="16" max="16" width="36.33203125" style="9" customWidth="1"/>
    <col min="17" max="17" width="19.33203125" style="10" customWidth="1"/>
    <col min="18" max="18" width="3.33203125" style="33" bestFit="1" customWidth="1"/>
    <col min="19" max="19" width="5.1640625" style="13" bestFit="1" customWidth="1"/>
    <col min="20" max="20" width="4.83203125" style="13" bestFit="1" customWidth="1"/>
    <col min="21" max="21" width="4" style="13" bestFit="1" customWidth="1"/>
    <col min="22" max="22" width="4.33203125" style="13" bestFit="1" customWidth="1"/>
    <col min="23" max="23" width="4.83203125" style="13" bestFit="1" customWidth="1"/>
    <col min="24" max="25" width="5.6640625" style="13" bestFit="1" customWidth="1"/>
    <col min="26" max="26" width="6.83203125" style="13" bestFit="1" customWidth="1"/>
    <col min="27" max="27" width="7.6640625" style="13" bestFit="1" customWidth="1"/>
    <col min="28" max="28" width="10.1640625" style="13" customWidth="1"/>
    <col min="29" max="29" width="9.5" style="14"/>
    <col min="30" max="32" width="4.5" style="14" customWidth="1"/>
    <col min="33" max="33" width="4.83203125" style="14" customWidth="1"/>
    <col min="34" max="34" width="4.5" style="14" customWidth="1"/>
    <col min="35" max="35" width="4.33203125" style="14" customWidth="1"/>
    <col min="36" max="16384" width="9.5" style="14"/>
  </cols>
  <sheetData>
    <row r="1" spans="1:35" ht="13">
      <c r="A1" s="1"/>
      <c r="B1" s="2"/>
      <c r="C1" s="3"/>
      <c r="D1" s="1"/>
      <c r="E1" s="1"/>
      <c r="F1" s="4" t="s">
        <v>0</v>
      </c>
      <c r="G1" s="1"/>
      <c r="H1" s="1"/>
      <c r="I1" s="1"/>
      <c r="J1" s="1"/>
      <c r="K1" s="1"/>
      <c r="L1" s="5" t="s">
        <v>1</v>
      </c>
      <c r="M1" s="6"/>
      <c r="N1" s="7"/>
      <c r="O1" s="8"/>
      <c r="R1" s="11"/>
      <c r="S1" s="12"/>
      <c r="T1" s="12"/>
      <c r="U1" s="12"/>
      <c r="V1" s="12"/>
      <c r="W1" s="12"/>
    </row>
    <row r="2" spans="1:35" ht="39">
      <c r="A2" s="1"/>
      <c r="B2" s="15"/>
      <c r="C2" s="3" t="s">
        <v>2</v>
      </c>
      <c r="D2" s="15">
        <v>3503</v>
      </c>
      <c r="E2" s="15">
        <v>3504</v>
      </c>
      <c r="F2" s="15">
        <v>3702</v>
      </c>
      <c r="G2" s="15">
        <v>3703</v>
      </c>
      <c r="H2" s="15">
        <v>3506</v>
      </c>
      <c r="I2" s="15">
        <v>3507</v>
      </c>
      <c r="J2" s="15">
        <v>3508</v>
      </c>
      <c r="K2" s="15">
        <v>3706</v>
      </c>
      <c r="L2" s="15">
        <v>3707</v>
      </c>
      <c r="M2" s="16">
        <v>3708</v>
      </c>
      <c r="N2" s="16">
        <v>3709</v>
      </c>
      <c r="O2" s="17">
        <v>3792</v>
      </c>
      <c r="P2" s="18"/>
      <c r="Q2" s="9" t="s">
        <v>3</v>
      </c>
      <c r="R2" s="19" t="s">
        <v>4</v>
      </c>
      <c r="S2" s="19" t="s">
        <v>5</v>
      </c>
      <c r="T2" s="19" t="s">
        <v>6</v>
      </c>
      <c r="U2" s="19" t="s">
        <v>7</v>
      </c>
      <c r="V2" s="19" t="s">
        <v>8</v>
      </c>
      <c r="W2" s="19" t="s">
        <v>9</v>
      </c>
      <c r="X2" s="20" t="s">
        <v>10</v>
      </c>
      <c r="Y2" s="20" t="s">
        <v>11</v>
      </c>
      <c r="Z2" s="21" t="s">
        <v>12</v>
      </c>
      <c r="AA2" s="21" t="s">
        <v>13</v>
      </c>
      <c r="AB2" s="22" t="s">
        <v>14</v>
      </c>
      <c r="AD2" s="9" t="s">
        <v>4</v>
      </c>
      <c r="AE2" s="9" t="s">
        <v>5</v>
      </c>
      <c r="AF2" s="9" t="s">
        <v>6</v>
      </c>
      <c r="AG2" s="9" t="s">
        <v>7</v>
      </c>
      <c r="AH2" s="9" t="s">
        <v>8</v>
      </c>
      <c r="AI2" s="9" t="s">
        <v>9</v>
      </c>
    </row>
    <row r="3" spans="1:35" ht="89.25" customHeight="1">
      <c r="A3" s="1" t="s">
        <v>15</v>
      </c>
      <c r="B3" s="23"/>
      <c r="C3" s="3">
        <v>401</v>
      </c>
      <c r="D3" s="24" t="s">
        <v>16</v>
      </c>
      <c r="E3" s="24" t="s">
        <v>17</v>
      </c>
      <c r="F3" s="22" t="s">
        <v>18</v>
      </c>
      <c r="G3" s="24" t="s">
        <v>19</v>
      </c>
      <c r="H3" s="24" t="s">
        <v>20</v>
      </c>
      <c r="I3" s="24" t="s">
        <v>21</v>
      </c>
      <c r="J3" s="24" t="s">
        <v>22</v>
      </c>
      <c r="K3" s="24" t="s">
        <v>23</v>
      </c>
      <c r="L3" s="25" t="s">
        <v>24</v>
      </c>
      <c r="M3" s="26" t="s">
        <v>25</v>
      </c>
      <c r="N3" s="26" t="s">
        <v>26</v>
      </c>
      <c r="O3" s="27" t="s">
        <v>27</v>
      </c>
      <c r="P3" s="28"/>
      <c r="R3" s="29"/>
      <c r="S3" s="19"/>
      <c r="T3" s="19"/>
      <c r="U3" s="19"/>
      <c r="V3" s="19"/>
      <c r="W3" s="19"/>
      <c r="X3" s="22"/>
      <c r="Y3" s="22"/>
      <c r="Z3" s="21" t="s">
        <v>28</v>
      </c>
      <c r="AA3" s="21" t="s">
        <v>28</v>
      </c>
    </row>
    <row r="4" spans="1:35" ht="13.5" customHeight="1">
      <c r="A4" s="1"/>
      <c r="B4" s="23"/>
      <c r="C4" s="3">
        <v>662</v>
      </c>
      <c r="D4" s="22"/>
      <c r="E4" s="22"/>
      <c r="F4" s="22" t="s">
        <v>19</v>
      </c>
      <c r="G4" s="22"/>
      <c r="H4" s="22"/>
      <c r="I4" s="22"/>
      <c r="J4" s="22"/>
      <c r="K4" s="22"/>
      <c r="L4" s="25" t="s">
        <v>29</v>
      </c>
      <c r="M4" s="30"/>
      <c r="N4" s="30"/>
      <c r="O4" s="31"/>
      <c r="P4" s="28"/>
      <c r="R4" s="11" t="s">
        <v>30</v>
      </c>
      <c r="Z4" s="32"/>
      <c r="AA4" s="32"/>
      <c r="AB4" s="32"/>
    </row>
    <row r="5" spans="1:35" ht="13">
      <c r="A5" s="1"/>
      <c r="B5" s="23"/>
      <c r="C5" s="3">
        <v>493</v>
      </c>
      <c r="D5" s="22"/>
      <c r="E5" s="22"/>
      <c r="F5" s="22" t="s">
        <v>22</v>
      </c>
      <c r="G5" s="22"/>
      <c r="H5" s="22"/>
      <c r="I5" s="22"/>
      <c r="J5" s="22"/>
      <c r="K5" s="22"/>
      <c r="L5" s="25">
        <v>1</v>
      </c>
      <c r="M5" s="30"/>
      <c r="N5" s="30"/>
      <c r="O5" s="31"/>
      <c r="P5" s="28"/>
    </row>
    <row r="6" spans="1:35" ht="13">
      <c r="A6" s="1"/>
      <c r="B6" s="23"/>
      <c r="C6" s="3">
        <v>403</v>
      </c>
      <c r="D6" s="22"/>
      <c r="E6" s="22"/>
      <c r="F6" s="22" t="s">
        <v>23</v>
      </c>
      <c r="G6" s="34"/>
      <c r="H6" s="22"/>
      <c r="I6" s="22"/>
      <c r="J6" s="22"/>
      <c r="K6" s="22"/>
      <c r="L6" s="25" t="s">
        <v>31</v>
      </c>
      <c r="M6" s="30"/>
      <c r="N6" s="30"/>
      <c r="O6" s="31"/>
      <c r="P6" s="28"/>
      <c r="R6" s="35"/>
      <c r="S6" s="35"/>
      <c r="T6" s="35"/>
      <c r="U6" s="35"/>
      <c r="V6" s="35"/>
      <c r="W6" s="35"/>
      <c r="Z6" s="36"/>
      <c r="AA6" s="36"/>
      <c r="AB6" s="32"/>
    </row>
    <row r="7" spans="1:35" ht="26">
      <c r="A7" s="5" t="s">
        <v>1</v>
      </c>
      <c r="B7" s="37" t="s">
        <v>32</v>
      </c>
      <c r="C7" s="38"/>
      <c r="D7" s="21" t="s">
        <v>33</v>
      </c>
      <c r="E7" s="39">
        <v>0</v>
      </c>
      <c r="F7" s="40" t="s">
        <v>24</v>
      </c>
      <c r="G7" s="41" t="s">
        <v>29</v>
      </c>
      <c r="H7" s="42" t="s">
        <v>33</v>
      </c>
      <c r="I7" s="42" t="s">
        <v>33</v>
      </c>
      <c r="J7" s="43">
        <v>1</v>
      </c>
      <c r="K7" s="41" t="s">
        <v>31</v>
      </c>
      <c r="L7" s="44">
        <v>1</v>
      </c>
      <c r="M7" s="9"/>
      <c r="N7" s="45"/>
      <c r="O7" s="14"/>
      <c r="P7" s="46"/>
    </row>
    <row r="8" spans="1:35" ht="26">
      <c r="A8" s="47">
        <v>934</v>
      </c>
      <c r="B8" s="37" t="s">
        <v>34</v>
      </c>
      <c r="C8" s="38" t="s">
        <v>35</v>
      </c>
      <c r="D8" s="48">
        <v>5</v>
      </c>
      <c r="E8" s="19" t="s">
        <v>33</v>
      </c>
      <c r="F8" s="49" t="s">
        <v>36</v>
      </c>
      <c r="G8" s="50" t="s">
        <v>37</v>
      </c>
      <c r="H8" s="51" t="s">
        <v>33</v>
      </c>
      <c r="I8" s="51" t="s">
        <v>33</v>
      </c>
      <c r="J8" s="52">
        <v>0</v>
      </c>
      <c r="K8" s="50" t="s">
        <v>38</v>
      </c>
      <c r="L8" s="53">
        <v>304</v>
      </c>
      <c r="M8" s="54">
        <v>1</v>
      </c>
      <c r="N8" s="55">
        <v>2.7684508409978754</v>
      </c>
      <c r="O8" s="56" t="s">
        <v>39</v>
      </c>
      <c r="P8" s="57"/>
      <c r="Q8" s="58" t="s">
        <v>40</v>
      </c>
      <c r="R8" s="19">
        <v>2</v>
      </c>
      <c r="S8" s="48">
        <v>1</v>
      </c>
      <c r="T8" s="48">
        <v>5</v>
      </c>
      <c r="U8" s="48">
        <v>1</v>
      </c>
      <c r="V8" s="48">
        <v>1</v>
      </c>
      <c r="W8" s="48">
        <v>5</v>
      </c>
      <c r="X8" s="48">
        <v>3</v>
      </c>
      <c r="Y8" s="59">
        <v>1.05</v>
      </c>
      <c r="Z8" s="60">
        <v>2.0511146037913162</v>
      </c>
      <c r="AA8" s="60">
        <v>2.0545118552303872</v>
      </c>
      <c r="AB8" s="45" t="s">
        <v>41</v>
      </c>
      <c r="AD8" s="61">
        <v>1</v>
      </c>
      <c r="AE8" s="61">
        <v>1.2</v>
      </c>
      <c r="AF8" s="61">
        <v>1</v>
      </c>
      <c r="AG8" s="61">
        <v>1</v>
      </c>
      <c r="AH8" s="61">
        <v>2</v>
      </c>
      <c r="AI8" s="61">
        <v>1.05</v>
      </c>
    </row>
    <row r="9" spans="1:35" ht="13">
      <c r="A9" s="62">
        <v>992</v>
      </c>
      <c r="B9" s="37" t="s">
        <v>35</v>
      </c>
      <c r="C9" s="38" t="s">
        <v>35</v>
      </c>
      <c r="D9" s="48">
        <v>5</v>
      </c>
      <c r="E9" s="19" t="s">
        <v>33</v>
      </c>
      <c r="F9" s="49" t="s">
        <v>42</v>
      </c>
      <c r="G9" s="50" t="s">
        <v>37</v>
      </c>
      <c r="H9" s="51" t="s">
        <v>33</v>
      </c>
      <c r="I9" s="51" t="s">
        <v>33</v>
      </c>
      <c r="J9" s="52">
        <v>0</v>
      </c>
      <c r="K9" s="50" t="s">
        <v>38</v>
      </c>
      <c r="L9" s="53">
        <v>10555.900000000001</v>
      </c>
      <c r="M9" s="54">
        <v>1</v>
      </c>
      <c r="N9" s="55">
        <v>2.7684508409978754</v>
      </c>
      <c r="O9" s="56" t="s">
        <v>39</v>
      </c>
      <c r="P9" s="57"/>
      <c r="Q9" s="58" t="s">
        <v>40</v>
      </c>
      <c r="R9" s="19">
        <v>2</v>
      </c>
      <c r="S9" s="48">
        <v>1</v>
      </c>
      <c r="T9" s="48">
        <v>5</v>
      </c>
      <c r="U9" s="48">
        <v>1</v>
      </c>
      <c r="V9" s="48">
        <v>1</v>
      </c>
      <c r="W9" s="48">
        <v>5</v>
      </c>
      <c r="X9" s="48">
        <v>3</v>
      </c>
      <c r="Y9" s="59">
        <v>1.05</v>
      </c>
      <c r="Z9" s="60">
        <v>2.0511146037913162</v>
      </c>
      <c r="AA9" s="60">
        <v>2.0545118552303872</v>
      </c>
      <c r="AB9" s="45" t="s">
        <v>41</v>
      </c>
      <c r="AD9" s="61">
        <v>1</v>
      </c>
      <c r="AE9" s="61">
        <v>1.2</v>
      </c>
      <c r="AF9" s="61">
        <v>1</v>
      </c>
      <c r="AG9" s="61">
        <v>1</v>
      </c>
      <c r="AH9" s="61">
        <v>2</v>
      </c>
      <c r="AI9" s="61">
        <v>1.05</v>
      </c>
    </row>
    <row r="10" spans="1:35" ht="13">
      <c r="A10" s="63">
        <v>31134</v>
      </c>
      <c r="B10" s="37" t="s">
        <v>35</v>
      </c>
      <c r="C10" s="38" t="s">
        <v>35</v>
      </c>
      <c r="D10" s="48">
        <v>5</v>
      </c>
      <c r="E10" s="19" t="s">
        <v>33</v>
      </c>
      <c r="F10" s="49" t="s">
        <v>43</v>
      </c>
      <c r="G10" s="50" t="s">
        <v>37</v>
      </c>
      <c r="H10" s="51" t="s">
        <v>33</v>
      </c>
      <c r="I10" s="51" t="s">
        <v>33</v>
      </c>
      <c r="J10" s="52">
        <v>0</v>
      </c>
      <c r="K10" s="50" t="s">
        <v>38</v>
      </c>
      <c r="L10" s="53">
        <v>0.24</v>
      </c>
      <c r="M10" s="54">
        <v>1</v>
      </c>
      <c r="N10" s="55">
        <v>2.7684508409978754</v>
      </c>
      <c r="O10" s="56" t="s">
        <v>39</v>
      </c>
      <c r="P10" s="57"/>
      <c r="Q10" s="58" t="s">
        <v>40</v>
      </c>
      <c r="R10" s="19">
        <v>2</v>
      </c>
      <c r="S10" s="48">
        <v>1</v>
      </c>
      <c r="T10" s="48">
        <v>5</v>
      </c>
      <c r="U10" s="48">
        <v>1</v>
      </c>
      <c r="V10" s="48">
        <v>1</v>
      </c>
      <c r="W10" s="48">
        <v>5</v>
      </c>
      <c r="X10" s="48">
        <v>3</v>
      </c>
      <c r="Y10" s="59">
        <v>1.05</v>
      </c>
      <c r="Z10" s="60">
        <v>2.0511146037913162</v>
      </c>
      <c r="AA10" s="60">
        <v>2.0545118552303872</v>
      </c>
      <c r="AB10" s="45" t="s">
        <v>41</v>
      </c>
      <c r="AD10" s="61">
        <v>1</v>
      </c>
      <c r="AE10" s="61">
        <v>1.2</v>
      </c>
      <c r="AF10" s="61">
        <v>1</v>
      </c>
      <c r="AG10" s="61">
        <v>1</v>
      </c>
      <c r="AH10" s="61">
        <v>2</v>
      </c>
      <c r="AI10" s="61">
        <v>1.05</v>
      </c>
    </row>
    <row r="11" spans="1:35" ht="13">
      <c r="A11" s="47">
        <v>1035</v>
      </c>
      <c r="B11" s="37" t="s">
        <v>35</v>
      </c>
      <c r="C11" s="38" t="s">
        <v>35</v>
      </c>
      <c r="D11" s="48">
        <v>5</v>
      </c>
      <c r="E11" s="19" t="s">
        <v>33</v>
      </c>
      <c r="F11" s="49" t="s">
        <v>44</v>
      </c>
      <c r="G11" s="50" t="s">
        <v>37</v>
      </c>
      <c r="H11" s="51" t="s">
        <v>33</v>
      </c>
      <c r="I11" s="51" t="s">
        <v>33</v>
      </c>
      <c r="J11" s="52">
        <v>0</v>
      </c>
      <c r="K11" s="50" t="s">
        <v>38</v>
      </c>
      <c r="L11" s="53">
        <v>0.11</v>
      </c>
      <c r="M11" s="54">
        <v>1</v>
      </c>
      <c r="N11" s="55">
        <v>2.7684508409978754</v>
      </c>
      <c r="O11" s="56" t="s">
        <v>45</v>
      </c>
      <c r="P11" s="57"/>
      <c r="Q11" s="58" t="s">
        <v>46</v>
      </c>
      <c r="R11" s="19">
        <v>2</v>
      </c>
      <c r="S11" s="48">
        <v>1</v>
      </c>
      <c r="T11" s="48">
        <v>5</v>
      </c>
      <c r="U11" s="48">
        <v>1</v>
      </c>
      <c r="V11" s="48">
        <v>1</v>
      </c>
      <c r="W11" s="48">
        <v>5</v>
      </c>
      <c r="X11" s="48">
        <v>3</v>
      </c>
      <c r="Y11" s="59">
        <v>1.05</v>
      </c>
      <c r="Z11" s="60">
        <v>2.0511146037913162</v>
      </c>
      <c r="AA11" s="60">
        <v>2.0545118552303872</v>
      </c>
      <c r="AB11" s="45" t="s">
        <v>41</v>
      </c>
      <c r="AD11" s="61">
        <v>1</v>
      </c>
      <c r="AE11" s="61">
        <v>1.2</v>
      </c>
      <c r="AF11" s="61">
        <v>1</v>
      </c>
      <c r="AG11" s="61">
        <v>1</v>
      </c>
      <c r="AH11" s="61">
        <v>2</v>
      </c>
      <c r="AI11" s="61">
        <v>1.05</v>
      </c>
    </row>
    <row r="12" spans="1:35" ht="13">
      <c r="A12" s="47">
        <v>33087</v>
      </c>
      <c r="B12" s="37" t="s">
        <v>35</v>
      </c>
      <c r="C12" s="38" t="s">
        <v>35</v>
      </c>
      <c r="D12" s="48">
        <v>5</v>
      </c>
      <c r="E12" s="19" t="s">
        <v>33</v>
      </c>
      <c r="F12" s="49" t="s">
        <v>47</v>
      </c>
      <c r="G12" s="50" t="s">
        <v>48</v>
      </c>
      <c r="H12" s="51" t="s">
        <v>33</v>
      </c>
      <c r="I12" s="51" t="s">
        <v>33</v>
      </c>
      <c r="J12" s="52">
        <v>0</v>
      </c>
      <c r="K12" s="50" t="s">
        <v>38</v>
      </c>
      <c r="L12" s="53">
        <v>24.5</v>
      </c>
      <c r="M12" s="54">
        <v>1</v>
      </c>
      <c r="N12" s="55">
        <v>2.7684508409978754</v>
      </c>
      <c r="O12" s="56" t="s">
        <v>39</v>
      </c>
      <c r="P12" s="57"/>
      <c r="Q12" s="58" t="s">
        <v>40</v>
      </c>
      <c r="R12" s="19">
        <v>2</v>
      </c>
      <c r="S12" s="48">
        <v>1</v>
      </c>
      <c r="T12" s="48">
        <v>5</v>
      </c>
      <c r="U12" s="48">
        <v>1</v>
      </c>
      <c r="V12" s="48">
        <v>1</v>
      </c>
      <c r="W12" s="48">
        <v>5</v>
      </c>
      <c r="X12" s="48">
        <v>3</v>
      </c>
      <c r="Y12" s="59">
        <v>1.05</v>
      </c>
      <c r="Z12" s="60">
        <v>2.0511146037913162</v>
      </c>
      <c r="AA12" s="60">
        <v>2.0545118552303872</v>
      </c>
      <c r="AB12" s="45" t="s">
        <v>41</v>
      </c>
      <c r="AD12" s="61">
        <v>1</v>
      </c>
      <c r="AE12" s="61">
        <v>1.2</v>
      </c>
      <c r="AF12" s="61">
        <v>1</v>
      </c>
      <c r="AG12" s="61">
        <v>1</v>
      </c>
      <c r="AH12" s="61">
        <v>2</v>
      </c>
      <c r="AI12" s="61">
        <v>1.05</v>
      </c>
    </row>
    <row r="13" spans="1:35" ht="26">
      <c r="A13" s="1">
        <v>1260</v>
      </c>
      <c r="B13" s="37" t="s">
        <v>35</v>
      </c>
      <c r="C13" s="38" t="s">
        <v>35</v>
      </c>
      <c r="D13" s="48">
        <v>5</v>
      </c>
      <c r="E13" s="19" t="s">
        <v>33</v>
      </c>
      <c r="F13" s="49" t="s">
        <v>49</v>
      </c>
      <c r="G13" s="50" t="s">
        <v>37</v>
      </c>
      <c r="H13" s="51" t="s">
        <v>33</v>
      </c>
      <c r="I13" s="51" t="s">
        <v>33</v>
      </c>
      <c r="J13" s="52">
        <v>0</v>
      </c>
      <c r="K13" s="50" t="s">
        <v>38</v>
      </c>
      <c r="L13" s="53">
        <v>919.2</v>
      </c>
      <c r="M13" s="54">
        <v>1</v>
      </c>
      <c r="N13" s="55">
        <v>2.7684508409978754</v>
      </c>
      <c r="O13" s="64" t="s">
        <v>50</v>
      </c>
      <c r="P13" s="57"/>
      <c r="Q13" s="58" t="s">
        <v>51</v>
      </c>
      <c r="R13" s="19">
        <v>2</v>
      </c>
      <c r="S13" s="48">
        <v>1</v>
      </c>
      <c r="T13" s="48">
        <v>5</v>
      </c>
      <c r="U13" s="48">
        <v>1</v>
      </c>
      <c r="V13" s="48">
        <v>1</v>
      </c>
      <c r="W13" s="48">
        <v>5</v>
      </c>
      <c r="X13" s="48">
        <v>3</v>
      </c>
      <c r="Y13" s="59">
        <v>1.05</v>
      </c>
      <c r="Z13" s="60">
        <v>2.0511146037913162</v>
      </c>
      <c r="AA13" s="60">
        <v>2.0545118552303872</v>
      </c>
      <c r="AB13" s="45" t="s">
        <v>41</v>
      </c>
      <c r="AD13" s="61">
        <v>1</v>
      </c>
      <c r="AE13" s="61">
        <v>1.2</v>
      </c>
      <c r="AF13" s="61">
        <v>1</v>
      </c>
      <c r="AG13" s="61">
        <v>1</v>
      </c>
      <c r="AH13" s="61">
        <v>2</v>
      </c>
      <c r="AI13" s="61">
        <v>1.05</v>
      </c>
    </row>
    <row r="14" spans="1:35" ht="13">
      <c r="A14" s="62">
        <v>1132</v>
      </c>
      <c r="B14" s="37" t="s">
        <v>35</v>
      </c>
      <c r="C14" s="38" t="s">
        <v>35</v>
      </c>
      <c r="D14" s="48">
        <v>5</v>
      </c>
      <c r="E14" s="19" t="s">
        <v>33</v>
      </c>
      <c r="F14" s="49" t="s">
        <v>52</v>
      </c>
      <c r="G14" s="50" t="s">
        <v>37</v>
      </c>
      <c r="H14" s="51" t="s">
        <v>33</v>
      </c>
      <c r="I14" s="51" t="s">
        <v>33</v>
      </c>
      <c r="J14" s="52">
        <v>0</v>
      </c>
      <c r="K14" s="50" t="s">
        <v>38</v>
      </c>
      <c r="L14" s="53">
        <v>3748.81</v>
      </c>
      <c r="M14" s="54">
        <v>1</v>
      </c>
      <c r="N14" s="55">
        <v>2.7684508409978754</v>
      </c>
      <c r="O14" s="56" t="s">
        <v>39</v>
      </c>
      <c r="P14" s="57"/>
      <c r="Q14" s="58" t="s">
        <v>40</v>
      </c>
      <c r="R14" s="19">
        <v>2</v>
      </c>
      <c r="S14" s="48">
        <v>1</v>
      </c>
      <c r="T14" s="48">
        <v>5</v>
      </c>
      <c r="U14" s="48">
        <v>1</v>
      </c>
      <c r="V14" s="48">
        <v>1</v>
      </c>
      <c r="W14" s="48">
        <v>5</v>
      </c>
      <c r="X14" s="48">
        <v>3</v>
      </c>
      <c r="Y14" s="59">
        <v>1.05</v>
      </c>
      <c r="Z14" s="60">
        <v>2.0511146037913162</v>
      </c>
      <c r="AA14" s="60">
        <v>2.0545118552303872</v>
      </c>
      <c r="AB14" s="45" t="s">
        <v>41</v>
      </c>
      <c r="AD14" s="61">
        <v>1</v>
      </c>
      <c r="AE14" s="61">
        <v>1.2</v>
      </c>
      <c r="AF14" s="61">
        <v>1</v>
      </c>
      <c r="AG14" s="61">
        <v>1</v>
      </c>
      <c r="AH14" s="61">
        <v>2</v>
      </c>
      <c r="AI14" s="61">
        <v>1.05</v>
      </c>
    </row>
    <row r="15" spans="1:35" ht="13">
      <c r="A15" s="47">
        <v>965</v>
      </c>
      <c r="B15" s="37" t="s">
        <v>35</v>
      </c>
      <c r="C15" s="38" t="s">
        <v>35</v>
      </c>
      <c r="D15" s="48">
        <v>5</v>
      </c>
      <c r="E15" s="19" t="s">
        <v>33</v>
      </c>
      <c r="F15" s="49" t="s">
        <v>53</v>
      </c>
      <c r="G15" s="50" t="s">
        <v>29</v>
      </c>
      <c r="H15" s="51" t="s">
        <v>33</v>
      </c>
      <c r="I15" s="51" t="s">
        <v>33</v>
      </c>
      <c r="J15" s="52">
        <v>0</v>
      </c>
      <c r="K15" s="50" t="s">
        <v>38</v>
      </c>
      <c r="L15" s="53">
        <v>104.55</v>
      </c>
      <c r="M15" s="54">
        <v>1</v>
      </c>
      <c r="N15" s="55">
        <v>2.7684508409978754</v>
      </c>
      <c r="O15" s="56" t="s">
        <v>39</v>
      </c>
      <c r="P15" s="57"/>
      <c r="Q15" s="58" t="s">
        <v>40</v>
      </c>
      <c r="R15" s="19">
        <v>2</v>
      </c>
      <c r="S15" s="48">
        <v>1</v>
      </c>
      <c r="T15" s="48">
        <v>5</v>
      </c>
      <c r="U15" s="48">
        <v>1</v>
      </c>
      <c r="V15" s="48">
        <v>1</v>
      </c>
      <c r="W15" s="48">
        <v>5</v>
      </c>
      <c r="X15" s="48">
        <v>3</v>
      </c>
      <c r="Y15" s="59">
        <v>1.05</v>
      </c>
      <c r="Z15" s="60">
        <v>2.0511146037913162</v>
      </c>
      <c r="AA15" s="60">
        <v>2.0545118552303872</v>
      </c>
      <c r="AB15" s="45" t="s">
        <v>41</v>
      </c>
      <c r="AD15" s="61">
        <v>1</v>
      </c>
      <c r="AE15" s="61">
        <v>1.2</v>
      </c>
      <c r="AF15" s="61">
        <v>1</v>
      </c>
      <c r="AG15" s="61">
        <v>1</v>
      </c>
      <c r="AH15" s="61">
        <v>2</v>
      </c>
      <c r="AI15" s="61">
        <v>1.05</v>
      </c>
    </row>
    <row r="16" spans="1:35" ht="13">
      <c r="A16" s="47">
        <v>3222</v>
      </c>
      <c r="B16" s="37" t="s">
        <v>35</v>
      </c>
      <c r="C16" s="38" t="s">
        <v>35</v>
      </c>
      <c r="D16" s="48">
        <v>5</v>
      </c>
      <c r="E16" s="19" t="s">
        <v>33</v>
      </c>
      <c r="F16" s="49" t="s">
        <v>54</v>
      </c>
      <c r="G16" s="50" t="s">
        <v>37</v>
      </c>
      <c r="H16" s="51" t="s">
        <v>33</v>
      </c>
      <c r="I16" s="51" t="s">
        <v>33</v>
      </c>
      <c r="J16" s="52">
        <v>0</v>
      </c>
      <c r="K16" s="50" t="s">
        <v>38</v>
      </c>
      <c r="L16" s="53">
        <v>29.62</v>
      </c>
      <c r="M16" s="54">
        <v>1</v>
      </c>
      <c r="N16" s="55">
        <v>2.7684508409978754</v>
      </c>
      <c r="O16" s="56" t="s">
        <v>39</v>
      </c>
      <c r="P16" s="57"/>
      <c r="Q16" s="58" t="s">
        <v>40</v>
      </c>
      <c r="R16" s="19">
        <v>2</v>
      </c>
      <c r="S16" s="48">
        <v>1</v>
      </c>
      <c r="T16" s="48">
        <v>5</v>
      </c>
      <c r="U16" s="48">
        <v>1</v>
      </c>
      <c r="V16" s="48">
        <v>1</v>
      </c>
      <c r="W16" s="48">
        <v>5</v>
      </c>
      <c r="X16" s="48">
        <v>3</v>
      </c>
      <c r="Y16" s="59">
        <v>1.05</v>
      </c>
      <c r="Z16" s="60">
        <v>2.0511146037913162</v>
      </c>
      <c r="AA16" s="60">
        <v>2.0545118552303872</v>
      </c>
      <c r="AB16" s="45" t="s">
        <v>41</v>
      </c>
      <c r="AD16" s="61">
        <v>1</v>
      </c>
      <c r="AE16" s="61">
        <v>1.2</v>
      </c>
      <c r="AF16" s="61">
        <v>1</v>
      </c>
      <c r="AG16" s="61">
        <v>1</v>
      </c>
      <c r="AH16" s="61">
        <v>2</v>
      </c>
      <c r="AI16" s="61">
        <v>1.05</v>
      </c>
    </row>
    <row r="17" spans="1:35" ht="13">
      <c r="A17" s="47">
        <v>1265</v>
      </c>
      <c r="B17" s="37" t="s">
        <v>35</v>
      </c>
      <c r="C17" s="38" t="s">
        <v>35</v>
      </c>
      <c r="D17" s="48">
        <v>5</v>
      </c>
      <c r="E17" s="19" t="s">
        <v>33</v>
      </c>
      <c r="F17" s="49" t="s">
        <v>55</v>
      </c>
      <c r="G17" s="50" t="s">
        <v>37</v>
      </c>
      <c r="H17" s="51" t="s">
        <v>33</v>
      </c>
      <c r="I17" s="51" t="s">
        <v>33</v>
      </c>
      <c r="J17" s="52">
        <v>0</v>
      </c>
      <c r="K17" s="50" t="s">
        <v>38</v>
      </c>
      <c r="L17" s="53">
        <v>1.8</v>
      </c>
      <c r="M17" s="54">
        <v>1</v>
      </c>
      <c r="N17" s="55">
        <v>2.7684508409978754</v>
      </c>
      <c r="O17" s="56" t="s">
        <v>39</v>
      </c>
      <c r="P17" s="57"/>
      <c r="Q17" s="58" t="s">
        <v>40</v>
      </c>
      <c r="R17" s="19">
        <v>2</v>
      </c>
      <c r="S17" s="48">
        <v>1</v>
      </c>
      <c r="T17" s="48">
        <v>5</v>
      </c>
      <c r="U17" s="48">
        <v>1</v>
      </c>
      <c r="V17" s="48">
        <v>1</v>
      </c>
      <c r="W17" s="48">
        <v>5</v>
      </c>
      <c r="X17" s="48">
        <v>3</v>
      </c>
      <c r="Y17" s="59">
        <v>1.05</v>
      </c>
      <c r="Z17" s="60">
        <v>2.0511146037913162</v>
      </c>
      <c r="AA17" s="60">
        <v>2.0545118552303872</v>
      </c>
      <c r="AB17" s="45" t="s">
        <v>41</v>
      </c>
      <c r="AD17" s="61">
        <v>1</v>
      </c>
      <c r="AE17" s="61">
        <v>1.2</v>
      </c>
      <c r="AF17" s="61">
        <v>1</v>
      </c>
      <c r="AG17" s="61">
        <v>1</v>
      </c>
      <c r="AH17" s="61">
        <v>2</v>
      </c>
      <c r="AI17" s="61">
        <v>1.05</v>
      </c>
    </row>
    <row r="18" spans="1:35" ht="13">
      <c r="A18" s="47">
        <v>50</v>
      </c>
      <c r="B18" s="37" t="s">
        <v>35</v>
      </c>
      <c r="C18" s="38" t="s">
        <v>35</v>
      </c>
      <c r="D18" s="48">
        <v>5</v>
      </c>
      <c r="E18" s="19" t="s">
        <v>33</v>
      </c>
      <c r="F18" s="49" t="s">
        <v>56</v>
      </c>
      <c r="G18" s="50" t="s">
        <v>57</v>
      </c>
      <c r="H18" s="51" t="s">
        <v>33</v>
      </c>
      <c r="I18" s="51" t="s">
        <v>33</v>
      </c>
      <c r="J18" s="52">
        <v>0</v>
      </c>
      <c r="K18" s="50" t="s">
        <v>38</v>
      </c>
      <c r="L18" s="53">
        <v>0.41</v>
      </c>
      <c r="M18" s="54">
        <v>1</v>
      </c>
      <c r="N18" s="55">
        <v>2.7684508409978754</v>
      </c>
      <c r="O18" s="56" t="s">
        <v>39</v>
      </c>
      <c r="P18" s="57"/>
      <c r="Q18" s="58" t="s">
        <v>40</v>
      </c>
      <c r="R18" s="19">
        <v>2</v>
      </c>
      <c r="S18" s="48">
        <v>1</v>
      </c>
      <c r="T18" s="48">
        <v>5</v>
      </c>
      <c r="U18" s="48">
        <v>1</v>
      </c>
      <c r="V18" s="48">
        <v>1</v>
      </c>
      <c r="W18" s="48">
        <v>5</v>
      </c>
      <c r="X18" s="48">
        <v>3</v>
      </c>
      <c r="Y18" s="59">
        <v>1.05</v>
      </c>
      <c r="Z18" s="60">
        <v>2.0511146037913162</v>
      </c>
      <c r="AA18" s="60">
        <v>2.0545118552303872</v>
      </c>
      <c r="AB18" s="45" t="s">
        <v>41</v>
      </c>
      <c r="AD18" s="61">
        <v>1</v>
      </c>
      <c r="AE18" s="61">
        <v>1.2</v>
      </c>
      <c r="AF18" s="61">
        <v>1</v>
      </c>
      <c r="AG18" s="61">
        <v>1</v>
      </c>
      <c r="AH18" s="61">
        <v>2</v>
      </c>
      <c r="AI18" s="61">
        <v>1.05</v>
      </c>
    </row>
    <row r="19" spans="1:35" ht="13">
      <c r="A19" s="47">
        <v>956</v>
      </c>
      <c r="B19" s="37" t="s">
        <v>35</v>
      </c>
      <c r="C19" s="38" t="s">
        <v>35</v>
      </c>
      <c r="D19" s="48">
        <v>5</v>
      </c>
      <c r="E19" s="19" t="s">
        <v>33</v>
      </c>
      <c r="F19" s="49" t="s">
        <v>58</v>
      </c>
      <c r="G19" s="50" t="s">
        <v>29</v>
      </c>
      <c r="H19" s="51" t="s">
        <v>33</v>
      </c>
      <c r="I19" s="51" t="s">
        <v>33</v>
      </c>
      <c r="J19" s="52">
        <v>0</v>
      </c>
      <c r="K19" s="50" t="s">
        <v>38</v>
      </c>
      <c r="L19" s="53">
        <v>3.6</v>
      </c>
      <c r="M19" s="54">
        <v>1</v>
      </c>
      <c r="N19" s="55">
        <v>2.7684508409978754</v>
      </c>
      <c r="O19" s="56" t="s">
        <v>39</v>
      </c>
      <c r="P19" s="57"/>
      <c r="Q19" s="58" t="s">
        <v>40</v>
      </c>
      <c r="R19" s="19">
        <v>2</v>
      </c>
      <c r="S19" s="48">
        <v>1</v>
      </c>
      <c r="T19" s="48">
        <v>5</v>
      </c>
      <c r="U19" s="48">
        <v>1</v>
      </c>
      <c r="V19" s="48">
        <v>1</v>
      </c>
      <c r="W19" s="48">
        <v>5</v>
      </c>
      <c r="X19" s="48">
        <v>3</v>
      </c>
      <c r="Y19" s="59">
        <v>1.05</v>
      </c>
      <c r="Z19" s="60">
        <v>2.0511146037913162</v>
      </c>
      <c r="AA19" s="60">
        <v>2.0545118552303872</v>
      </c>
      <c r="AB19" s="45" t="s">
        <v>41</v>
      </c>
      <c r="AD19" s="61">
        <v>1</v>
      </c>
      <c r="AE19" s="61">
        <v>1.2</v>
      </c>
      <c r="AF19" s="61">
        <v>1</v>
      </c>
      <c r="AG19" s="61">
        <v>1</v>
      </c>
      <c r="AH19" s="61">
        <v>2</v>
      </c>
      <c r="AI19" s="61">
        <v>1.05</v>
      </c>
    </row>
    <row r="20" spans="1:35" ht="30.75" customHeight="1">
      <c r="A20" s="47">
        <v>3822</v>
      </c>
      <c r="B20" s="37" t="s">
        <v>35</v>
      </c>
      <c r="C20" s="38" t="s">
        <v>35</v>
      </c>
      <c r="D20" s="48">
        <v>5</v>
      </c>
      <c r="E20" s="19" t="s">
        <v>33</v>
      </c>
      <c r="F20" s="49" t="s">
        <v>59</v>
      </c>
      <c r="G20" s="50" t="s">
        <v>37</v>
      </c>
      <c r="H20" s="51" t="s">
        <v>33</v>
      </c>
      <c r="I20" s="51" t="s">
        <v>33</v>
      </c>
      <c r="J20" s="52">
        <v>0</v>
      </c>
      <c r="K20" s="50" t="s">
        <v>38</v>
      </c>
      <c r="L20" s="53">
        <v>1882</v>
      </c>
      <c r="M20" s="54">
        <v>1</v>
      </c>
      <c r="N20" s="55">
        <v>2.7684508409978754</v>
      </c>
      <c r="O20" s="56" t="s">
        <v>39</v>
      </c>
      <c r="P20" s="57"/>
      <c r="Q20" s="58" t="s">
        <v>40</v>
      </c>
      <c r="R20" s="19">
        <v>2</v>
      </c>
      <c r="S20" s="48">
        <v>1</v>
      </c>
      <c r="T20" s="48">
        <v>5</v>
      </c>
      <c r="U20" s="48">
        <v>1</v>
      </c>
      <c r="V20" s="48">
        <v>1</v>
      </c>
      <c r="W20" s="48">
        <v>5</v>
      </c>
      <c r="X20" s="48">
        <v>3</v>
      </c>
      <c r="Y20" s="59">
        <v>1.05</v>
      </c>
      <c r="Z20" s="60">
        <v>2.0511146037913162</v>
      </c>
      <c r="AA20" s="60">
        <v>2.0545118552303872</v>
      </c>
      <c r="AB20" s="45" t="s">
        <v>41</v>
      </c>
      <c r="AD20" s="61">
        <v>1</v>
      </c>
      <c r="AE20" s="61">
        <v>1.2</v>
      </c>
      <c r="AF20" s="61">
        <v>1</v>
      </c>
      <c r="AG20" s="61">
        <v>1</v>
      </c>
      <c r="AH20" s="61">
        <v>2</v>
      </c>
      <c r="AI20" s="61">
        <v>1.05</v>
      </c>
    </row>
    <row r="21" spans="1:35" ht="13">
      <c r="A21" s="47">
        <v>252</v>
      </c>
      <c r="B21" s="37" t="s">
        <v>35</v>
      </c>
      <c r="C21" s="38" t="s">
        <v>35</v>
      </c>
      <c r="D21" s="48">
        <v>5</v>
      </c>
      <c r="E21" s="19" t="s">
        <v>33</v>
      </c>
      <c r="F21" s="49" t="s">
        <v>60</v>
      </c>
      <c r="G21" s="50" t="s">
        <v>37</v>
      </c>
      <c r="H21" s="51" t="s">
        <v>33</v>
      </c>
      <c r="I21" s="51" t="s">
        <v>33</v>
      </c>
      <c r="J21" s="52">
        <v>0</v>
      </c>
      <c r="K21" s="50" t="s">
        <v>38</v>
      </c>
      <c r="L21" s="53">
        <v>891.62</v>
      </c>
      <c r="M21" s="54">
        <v>1</v>
      </c>
      <c r="N21" s="55">
        <v>2.7684508409978754</v>
      </c>
      <c r="O21" s="56" t="s">
        <v>39</v>
      </c>
      <c r="P21" s="57"/>
      <c r="Q21" s="58" t="s">
        <v>40</v>
      </c>
      <c r="R21" s="19">
        <v>2</v>
      </c>
      <c r="S21" s="48">
        <v>1</v>
      </c>
      <c r="T21" s="48">
        <v>5</v>
      </c>
      <c r="U21" s="48">
        <v>1</v>
      </c>
      <c r="V21" s="48">
        <v>1</v>
      </c>
      <c r="W21" s="48">
        <v>5</v>
      </c>
      <c r="X21" s="48">
        <v>3</v>
      </c>
      <c r="Y21" s="59">
        <v>1.05</v>
      </c>
      <c r="Z21" s="60">
        <v>2.0511146037913162</v>
      </c>
      <c r="AA21" s="60">
        <v>2.0545118552303872</v>
      </c>
      <c r="AB21" s="45" t="s">
        <v>41</v>
      </c>
      <c r="AD21" s="61">
        <v>1</v>
      </c>
      <c r="AE21" s="61">
        <v>1.2</v>
      </c>
      <c r="AF21" s="61">
        <v>1</v>
      </c>
      <c r="AG21" s="61">
        <v>1</v>
      </c>
      <c r="AH21" s="61">
        <v>2</v>
      </c>
      <c r="AI21" s="61">
        <v>1.05</v>
      </c>
    </row>
    <row r="22" spans="1:35" ht="26">
      <c r="A22" s="47">
        <v>1018</v>
      </c>
      <c r="B22" s="37" t="s">
        <v>35</v>
      </c>
      <c r="C22" s="38" t="s">
        <v>35</v>
      </c>
      <c r="D22" s="48">
        <v>5</v>
      </c>
      <c r="E22" s="19" t="s">
        <v>33</v>
      </c>
      <c r="F22" s="49" t="s">
        <v>61</v>
      </c>
      <c r="G22" s="50" t="s">
        <v>29</v>
      </c>
      <c r="H22" s="51" t="s">
        <v>33</v>
      </c>
      <c r="I22" s="51" t="s">
        <v>33</v>
      </c>
      <c r="J22" s="52">
        <v>0</v>
      </c>
      <c r="K22" s="50" t="s">
        <v>38</v>
      </c>
      <c r="L22" s="53">
        <v>308.7</v>
      </c>
      <c r="M22" s="54">
        <v>1</v>
      </c>
      <c r="N22" s="55">
        <v>2.7684508409978754</v>
      </c>
      <c r="O22" s="56" t="s">
        <v>62</v>
      </c>
      <c r="P22" s="57"/>
      <c r="Q22" s="58" t="s">
        <v>63</v>
      </c>
      <c r="R22" s="19">
        <v>2</v>
      </c>
      <c r="S22" s="48">
        <v>1</v>
      </c>
      <c r="T22" s="48">
        <v>5</v>
      </c>
      <c r="U22" s="48">
        <v>1</v>
      </c>
      <c r="V22" s="48">
        <v>1</v>
      </c>
      <c r="W22" s="48">
        <v>5</v>
      </c>
      <c r="X22" s="48">
        <v>3</v>
      </c>
      <c r="Y22" s="59">
        <v>1.05</v>
      </c>
      <c r="Z22" s="60">
        <v>2.0511146037913162</v>
      </c>
      <c r="AA22" s="60">
        <v>2.0545118552303872</v>
      </c>
      <c r="AB22" s="45" t="s">
        <v>41</v>
      </c>
      <c r="AD22" s="61">
        <v>1</v>
      </c>
      <c r="AE22" s="61">
        <v>1.2</v>
      </c>
      <c r="AF22" s="61">
        <v>1</v>
      </c>
      <c r="AG22" s="61">
        <v>1</v>
      </c>
      <c r="AH22" s="61">
        <v>2</v>
      </c>
      <c r="AI22" s="61">
        <v>1.05</v>
      </c>
    </row>
    <row r="23" spans="1:35" ht="26">
      <c r="A23" s="47">
        <v>930</v>
      </c>
      <c r="B23" s="37" t="s">
        <v>35</v>
      </c>
      <c r="C23" s="38" t="s">
        <v>35</v>
      </c>
      <c r="D23" s="48">
        <v>5</v>
      </c>
      <c r="E23" s="19" t="s">
        <v>33</v>
      </c>
      <c r="F23" s="49" t="s">
        <v>64</v>
      </c>
      <c r="G23" s="50" t="s">
        <v>37</v>
      </c>
      <c r="H23" s="51" t="s">
        <v>33</v>
      </c>
      <c r="I23" s="51" t="s">
        <v>33</v>
      </c>
      <c r="J23" s="52">
        <v>0</v>
      </c>
      <c r="K23" s="50" t="s">
        <v>38</v>
      </c>
      <c r="L23" s="53">
        <v>20</v>
      </c>
      <c r="M23" s="54">
        <v>1</v>
      </c>
      <c r="N23" s="55">
        <v>2.7684508409978754</v>
      </c>
      <c r="O23" s="56" t="s">
        <v>39</v>
      </c>
      <c r="P23" s="57"/>
      <c r="Q23" s="58" t="s">
        <v>40</v>
      </c>
      <c r="R23" s="19">
        <v>2</v>
      </c>
      <c r="S23" s="48">
        <v>1</v>
      </c>
      <c r="T23" s="48">
        <v>5</v>
      </c>
      <c r="U23" s="48">
        <v>1</v>
      </c>
      <c r="V23" s="48">
        <v>1</v>
      </c>
      <c r="W23" s="48">
        <v>5</v>
      </c>
      <c r="X23" s="48">
        <v>3</v>
      </c>
      <c r="Y23" s="59">
        <v>1.05</v>
      </c>
      <c r="Z23" s="60">
        <v>2.0511146037913162</v>
      </c>
      <c r="AA23" s="60">
        <v>2.0545118552303872</v>
      </c>
      <c r="AB23" s="45" t="s">
        <v>41</v>
      </c>
      <c r="AD23" s="61">
        <v>1</v>
      </c>
      <c r="AE23" s="61">
        <v>1.2</v>
      </c>
      <c r="AF23" s="61">
        <v>1</v>
      </c>
      <c r="AG23" s="61">
        <v>1</v>
      </c>
      <c r="AH23" s="61">
        <v>2</v>
      </c>
      <c r="AI23" s="61">
        <v>1.05</v>
      </c>
    </row>
    <row r="24" spans="1:35" ht="26">
      <c r="A24" s="65" t="s">
        <v>65</v>
      </c>
      <c r="B24" s="37" t="s">
        <v>66</v>
      </c>
      <c r="C24" s="38" t="s">
        <v>35</v>
      </c>
      <c r="D24" s="48">
        <v>5</v>
      </c>
      <c r="E24" s="19" t="s">
        <v>33</v>
      </c>
      <c r="F24" s="49" t="s">
        <v>67</v>
      </c>
      <c r="G24" s="50" t="s">
        <v>29</v>
      </c>
      <c r="H24" s="51" t="s">
        <v>33</v>
      </c>
      <c r="I24" s="51" t="s">
        <v>33</v>
      </c>
      <c r="J24" s="52">
        <v>0</v>
      </c>
      <c r="K24" s="50" t="s">
        <v>68</v>
      </c>
      <c r="L24" s="53">
        <v>1031.865</v>
      </c>
      <c r="M24" s="54">
        <v>1</v>
      </c>
      <c r="N24" s="55">
        <v>3.204501913832877</v>
      </c>
      <c r="O24" s="56" t="s">
        <v>69</v>
      </c>
      <c r="P24" s="57"/>
      <c r="Q24" s="66" t="s">
        <v>70</v>
      </c>
      <c r="R24" s="19">
        <v>4</v>
      </c>
      <c r="S24" s="48">
        <v>5</v>
      </c>
      <c r="T24" s="48" t="s">
        <v>71</v>
      </c>
      <c r="U24" s="48" t="s">
        <v>71</v>
      </c>
      <c r="V24" s="48" t="s">
        <v>71</v>
      </c>
      <c r="W24" s="48" t="s">
        <v>71</v>
      </c>
      <c r="X24" s="48">
        <v>5</v>
      </c>
      <c r="Y24" s="59">
        <v>2</v>
      </c>
      <c r="Z24" s="60">
        <v>1.5598204153209623</v>
      </c>
      <c r="AA24" s="60">
        <v>2.2783828565357878</v>
      </c>
      <c r="AB24" s="45" t="s">
        <v>72</v>
      </c>
      <c r="AD24" s="61">
        <v>1.5</v>
      </c>
      <c r="AE24" s="61">
        <v>1</v>
      </c>
      <c r="AF24" s="61">
        <v>1</v>
      </c>
      <c r="AG24" s="61">
        <v>1</v>
      </c>
      <c r="AH24" s="61">
        <v>1</v>
      </c>
      <c r="AI24" s="61">
        <v>1.2</v>
      </c>
    </row>
    <row r="25" spans="1:35" ht="26">
      <c r="A25" s="65" t="s">
        <v>73</v>
      </c>
      <c r="B25" s="37" t="s">
        <v>35</v>
      </c>
      <c r="C25" s="38" t="s">
        <v>35</v>
      </c>
      <c r="D25" s="48">
        <v>5</v>
      </c>
      <c r="E25" s="19" t="s">
        <v>33</v>
      </c>
      <c r="F25" s="49" t="s">
        <v>74</v>
      </c>
      <c r="G25" s="50" t="s">
        <v>29</v>
      </c>
      <c r="H25" s="51" t="s">
        <v>33</v>
      </c>
      <c r="I25" s="51" t="s">
        <v>33</v>
      </c>
      <c r="J25" s="52">
        <v>0</v>
      </c>
      <c r="K25" s="50" t="s">
        <v>68</v>
      </c>
      <c r="L25" s="53">
        <v>10775.188000000002</v>
      </c>
      <c r="M25" s="54">
        <v>1</v>
      </c>
      <c r="N25" s="55">
        <v>3.204501913832877</v>
      </c>
      <c r="O25" s="56" t="s">
        <v>75</v>
      </c>
      <c r="P25" s="57"/>
      <c r="Q25" s="66" t="s">
        <v>76</v>
      </c>
      <c r="R25" s="19">
        <v>4</v>
      </c>
      <c r="S25" s="48">
        <v>5</v>
      </c>
      <c r="T25" s="48" t="s">
        <v>71</v>
      </c>
      <c r="U25" s="48" t="s">
        <v>71</v>
      </c>
      <c r="V25" s="48" t="s">
        <v>71</v>
      </c>
      <c r="W25" s="48" t="s">
        <v>71</v>
      </c>
      <c r="X25" s="48">
        <v>5</v>
      </c>
      <c r="Y25" s="59">
        <v>2</v>
      </c>
      <c r="Z25" s="60">
        <v>1.5598204153209623</v>
      </c>
      <c r="AA25" s="60">
        <v>2.2783828565357878</v>
      </c>
      <c r="AB25" s="45" t="s">
        <v>72</v>
      </c>
      <c r="AD25" s="61">
        <v>1.5</v>
      </c>
      <c r="AE25" s="61">
        <v>1</v>
      </c>
      <c r="AF25" s="61">
        <v>1</v>
      </c>
      <c r="AG25" s="61">
        <v>1</v>
      </c>
      <c r="AH25" s="61">
        <v>1</v>
      </c>
      <c r="AI25" s="61">
        <v>1.2</v>
      </c>
    </row>
    <row r="26" spans="1:35" ht="27.75" customHeight="1">
      <c r="A26" s="47">
        <v>1421</v>
      </c>
      <c r="B26" s="37" t="s">
        <v>77</v>
      </c>
      <c r="C26" s="38" t="s">
        <v>35</v>
      </c>
      <c r="D26" s="48">
        <v>5</v>
      </c>
      <c r="E26" s="19" t="s">
        <v>33</v>
      </c>
      <c r="F26" s="49" t="s">
        <v>78</v>
      </c>
      <c r="G26" s="50" t="s">
        <v>29</v>
      </c>
      <c r="H26" s="51" t="s">
        <v>33</v>
      </c>
      <c r="I26" s="51" t="s">
        <v>33</v>
      </c>
      <c r="J26" s="52">
        <v>0</v>
      </c>
      <c r="K26" s="50" t="s">
        <v>38</v>
      </c>
      <c r="L26" s="53">
        <v>29.62</v>
      </c>
      <c r="M26" s="54">
        <v>1</v>
      </c>
      <c r="N26" s="55">
        <v>2.7619790862579725</v>
      </c>
      <c r="O26" s="56" t="s">
        <v>79</v>
      </c>
      <c r="P26" s="57"/>
      <c r="Q26" s="58" t="s">
        <v>33</v>
      </c>
      <c r="R26" s="19">
        <v>2</v>
      </c>
      <c r="S26" s="48">
        <v>1</v>
      </c>
      <c r="T26" s="48">
        <v>5</v>
      </c>
      <c r="U26" s="48">
        <v>1</v>
      </c>
      <c r="V26" s="48">
        <v>1</v>
      </c>
      <c r="W26" s="48">
        <v>5</v>
      </c>
      <c r="X26" s="48">
        <v>6</v>
      </c>
      <c r="Y26" s="59">
        <v>1.05</v>
      </c>
      <c r="Z26" s="60">
        <v>2.0477151450930107</v>
      </c>
      <c r="AA26" s="60">
        <v>2.0511146037913162</v>
      </c>
      <c r="AB26" s="45" t="s">
        <v>41</v>
      </c>
      <c r="AD26" s="61">
        <v>1</v>
      </c>
      <c r="AE26" s="61">
        <v>1.2</v>
      </c>
      <c r="AF26" s="61">
        <v>1</v>
      </c>
      <c r="AG26" s="61">
        <v>1</v>
      </c>
      <c r="AH26" s="61">
        <v>2</v>
      </c>
      <c r="AI26" s="61">
        <v>1</v>
      </c>
    </row>
    <row r="27" spans="1:35" ht="33" customHeight="1">
      <c r="A27" s="47">
        <v>1401</v>
      </c>
      <c r="B27" s="37" t="s">
        <v>35</v>
      </c>
      <c r="C27" s="38" t="s">
        <v>35</v>
      </c>
      <c r="D27" s="48">
        <v>5</v>
      </c>
      <c r="E27" s="19" t="s">
        <v>33</v>
      </c>
      <c r="F27" s="49" t="s">
        <v>80</v>
      </c>
      <c r="G27" s="50" t="s">
        <v>29</v>
      </c>
      <c r="H27" s="51" t="s">
        <v>33</v>
      </c>
      <c r="I27" s="51" t="s">
        <v>33</v>
      </c>
      <c r="J27" s="52">
        <v>0</v>
      </c>
      <c r="K27" s="50" t="s">
        <v>38</v>
      </c>
      <c r="L27" s="53">
        <v>1812.62</v>
      </c>
      <c r="M27" s="54">
        <v>1</v>
      </c>
      <c r="N27" s="55">
        <v>2.7619790862579725</v>
      </c>
      <c r="O27" s="56" t="s">
        <v>79</v>
      </c>
      <c r="P27" s="57"/>
      <c r="Q27" s="58" t="s">
        <v>33</v>
      </c>
      <c r="R27" s="19">
        <v>2</v>
      </c>
      <c r="S27" s="48">
        <v>1</v>
      </c>
      <c r="T27" s="48">
        <v>5</v>
      </c>
      <c r="U27" s="48">
        <v>1</v>
      </c>
      <c r="V27" s="48">
        <v>1</v>
      </c>
      <c r="W27" s="48">
        <v>5</v>
      </c>
      <c r="X27" s="48">
        <v>6</v>
      </c>
      <c r="Y27" s="59">
        <v>1.05</v>
      </c>
      <c r="Z27" s="60">
        <v>2.0477151450930107</v>
      </c>
      <c r="AA27" s="60">
        <v>2.0511146037913162</v>
      </c>
      <c r="AB27" s="45" t="s">
        <v>41</v>
      </c>
      <c r="AD27" s="61">
        <v>1</v>
      </c>
      <c r="AE27" s="61">
        <v>1.2</v>
      </c>
      <c r="AF27" s="61">
        <v>1</v>
      </c>
      <c r="AG27" s="61">
        <v>1</v>
      </c>
      <c r="AH27" s="61">
        <v>2</v>
      </c>
      <c r="AI27" s="61">
        <v>1</v>
      </c>
    </row>
    <row r="30" spans="1:35" ht="13">
      <c r="F30" s="69" t="s">
        <v>81</v>
      </c>
      <c r="K30" s="14" t="s">
        <v>38</v>
      </c>
      <c r="L30" s="70">
        <v>18200</v>
      </c>
    </row>
    <row r="31" spans="1:35" ht="13">
      <c r="F31" s="69" t="s">
        <v>82</v>
      </c>
      <c r="K31" s="14" t="s">
        <v>38</v>
      </c>
      <c r="L31" s="74">
        <v>811</v>
      </c>
    </row>
    <row r="32" spans="1:35">
      <c r="P32" s="75"/>
    </row>
    <row r="33" spans="1:35" s="71" customFormat="1" ht="13">
      <c r="A33" s="14"/>
      <c r="B33" s="67"/>
      <c r="C33" s="68"/>
      <c r="D33" s="14"/>
      <c r="E33" s="14"/>
      <c r="F33" s="69" t="s">
        <v>13</v>
      </c>
      <c r="G33" s="14"/>
      <c r="H33" s="14"/>
      <c r="I33" s="14"/>
      <c r="J33" s="14"/>
      <c r="K33" s="14"/>
      <c r="L33" s="70">
        <v>19011</v>
      </c>
      <c r="N33" s="72"/>
      <c r="O33" s="73"/>
      <c r="P33" s="9"/>
      <c r="Q33" s="10"/>
      <c r="R33" s="3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4"/>
      <c r="AD33" s="14"/>
      <c r="AE33" s="14"/>
      <c r="AF33" s="14"/>
      <c r="AG33" s="14"/>
      <c r="AH33" s="14"/>
      <c r="AI33" s="14"/>
    </row>
    <row r="34" spans="1:35" s="71" customFormat="1">
      <c r="A34" s="14"/>
      <c r="B34" s="67"/>
      <c r="C34" s="68"/>
      <c r="D34" s="14"/>
      <c r="E34" s="14"/>
      <c r="F34" s="69"/>
      <c r="G34" s="14"/>
      <c r="H34" s="14"/>
      <c r="I34" s="14"/>
      <c r="J34" s="14"/>
      <c r="K34" s="14"/>
      <c r="L34" s="76"/>
      <c r="N34" s="72"/>
      <c r="O34" s="73"/>
      <c r="P34" s="9"/>
      <c r="Q34" s="10"/>
      <c r="R34" s="3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4"/>
      <c r="AD34" s="14"/>
      <c r="AE34" s="14"/>
      <c r="AF34" s="14"/>
      <c r="AG34" s="14"/>
      <c r="AH34" s="14"/>
      <c r="AI34" s="14"/>
    </row>
    <row r="36" spans="1:35" s="71" customFormat="1">
      <c r="A36" s="14"/>
      <c r="B36" s="67"/>
      <c r="C36" s="68"/>
      <c r="D36" s="14"/>
      <c r="E36" s="14"/>
      <c r="F36" s="69"/>
      <c r="G36" s="14"/>
      <c r="H36" s="14"/>
      <c r="I36" s="14"/>
      <c r="J36" s="14"/>
      <c r="K36" s="14"/>
      <c r="L36" s="70"/>
      <c r="N36" s="72"/>
      <c r="O36" s="73"/>
      <c r="P36" s="9"/>
      <c r="Q36" s="10"/>
      <c r="R36" s="3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4"/>
      <c r="AD36" s="14"/>
      <c r="AE36" s="14"/>
      <c r="AF36" s="14"/>
      <c r="AG36" s="14"/>
      <c r="AH36" s="14"/>
      <c r="AI36" s="14"/>
    </row>
  </sheetData>
  <conditionalFormatting sqref="T24:W25">
    <cfRule type="cellIs" dxfId="2" priority="1" stopIfTrue="1" operator="notBetween">
      <formula>1</formula>
      <formula>5</formula>
    </cfRule>
  </conditionalFormatting>
  <conditionalFormatting sqref="AD8:AI27">
    <cfRule type="cellIs" dxfId="1" priority="2" stopIfTrue="1" operator="equal">
      <formula>0</formula>
    </cfRule>
  </conditionalFormatting>
  <conditionalFormatting sqref="B7:B27">
    <cfRule type="cellIs" dxfId="0" priority="3" stopIfTrue="1" operator="notEqual">
      <formula>""</formula>
    </cfRule>
  </conditionalFormatting>
  <dataValidations count="5">
    <dataValidation allowBlank="1" showInputMessage="1" showErrorMessage="1" promptTitle="Do not change" prompt="This field is automatically updated from the names-list" sqref="X8:X27" xr:uid="{942A0C7D-B3B1-6848-B487-BD15138BCCAE}"/>
    <dataValidation allowBlank="1" showInputMessage="1" showErrorMessage="1" promptTitle="GeneralComment" prompt="Do not change, if you use Pedigree Matrix. The comment is generated from the remarks field (enter remarks there) and the Pedigree numbers._x000a__x000a_If you calculated the SD from the data (i.e. without Pedigree Matrix), set a direct reference to the remarks. _x000a__x000a_" sqref="O2:O3 O8:O27" xr:uid="{E795CA74-E4BE-6649-AD7A-382C9B68573A}"/>
    <dataValidation allowBlank="1" showInputMessage="1" showErrorMessage="1" promptTitle="Uncertainty Type" prompt="Defines the kind of uncertainty distribution applied on one particular exchange. _x000a__x000a_0 = undefined_x000a_1 = LOGNORMAL (default)_x000a_2 = normal_x000a_3 = triang_x000a_4 = uniform_x000a_" sqref="M2:M3 M8:M27" xr:uid="{BA0F7A50-C25B-2040-B2ED-7522C3701432}"/>
    <dataValidation allowBlank="1" showInputMessage="1" showErrorMessage="1" promptTitle="StandardDeviation" prompt="Do only change when you calculated the Standard Deviation (SD) of the data (square SD for lognormal Distribution, 2*SD for normal Distribution - see column M). _x000a__x000a_Otherwise leave the formula to have it calculated from the Pedigree-Matrix (column Q  to V)." sqref="N2:N3" xr:uid="{B8B784B8-AF99-A74C-8BF8-ECDA133B457F}"/>
    <dataValidation allowBlank="1" showInputMessage="1" showErrorMessage="1" prompt="Do not enter anything into these fields. _x000a__x000a_Entering the Index-Number in column A will update these fields accordingly (maybe you need to press &quot;F9&quot; to have Excel recalculate the fields). Be sure to have the names-list open._x000a_" sqref="F8:K27" xr:uid="{F35995B9-97AA-9F49-80B1-4E5FA11A358D}"/>
  </dataValidations>
  <pageMargins left="0.78740157499999996" right="0.78740157499999996" top="0.984251969" bottom="0.984251969" header="0.4921259845" footer="0.4921259845"/>
  <pageSetup paperSize="9" scale="4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X-inverter-MontSoleil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2022-08-09T21:30:03Z</dcterms:created>
  <dcterms:modified xsi:type="dcterms:W3CDTF">2022-08-09T21:30:03Z</dcterms:modified>
</cp:coreProperties>
</file>