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AA6A3209-C45E-A04E-802F-DB59C3D94162}" xr6:coauthVersionLast="47" xr6:coauthVersionMax="47" xr10:uidLastSave="{00000000-0000-0000-0000-000000000000}"/>
  <bookViews>
    <workbookView xWindow="1500" yWindow="1320" windowWidth="27640" windowHeight="16940" xr2:uid="{D438FA8E-5439-CB4B-9CB6-1498A57244D7}"/>
  </bookViews>
  <sheets>
    <sheet name="X-microSi-plants-RER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Philippe Stolz</author>
  </authors>
  <commentList>
    <comment ref="T34" authorId="0" shapeId="0" xr:uid="{86365C7A-8B6A-E64E-92CB-F68C6A1CB853}">
      <text>
        <r>
          <rPr>
            <b/>
            <sz val="9"/>
            <color indexed="81"/>
            <rFont val="Tahoma"/>
            <family val="2"/>
          </rPr>
          <t>Philippe Stolz:</t>
        </r>
        <r>
          <rPr>
            <sz val="9"/>
            <color indexed="81"/>
            <rFont val="Tahoma"/>
            <family val="2"/>
          </rPr>
          <t xml:space="preserve">
Estimated based on LCI "electric installation, 570 kWp photovoltaic plant, at plant/p/ES/I U"</t>
        </r>
      </text>
    </comment>
    <comment ref="T35" authorId="0" shapeId="0" xr:uid="{257E1C9A-A454-764C-8191-6D38AF89A3C6}">
      <text>
        <r>
          <rPr>
            <b/>
            <sz val="9"/>
            <color indexed="81"/>
            <rFont val="Tahoma"/>
            <family val="2"/>
          </rPr>
          <t>Philippe Stolz:</t>
        </r>
        <r>
          <rPr>
            <sz val="9"/>
            <color indexed="81"/>
            <rFont val="Tahoma"/>
            <family val="2"/>
          </rPr>
          <t xml:space="preserve">
Estimated based on LCI "open ground construction, on ground/m2/RER/I U"</t>
        </r>
      </text>
    </comment>
    <comment ref="T36" authorId="0" shapeId="0" xr:uid="{B4174C14-4660-B546-ACBE-696421B6A349}">
      <text>
        <r>
          <rPr>
            <b/>
            <sz val="9"/>
            <color indexed="81"/>
            <rFont val="Tahoma"/>
            <family val="2"/>
          </rPr>
          <t>Philippe Stolz:</t>
        </r>
        <r>
          <rPr>
            <sz val="9"/>
            <color indexed="81"/>
            <rFont val="Tahoma"/>
            <family val="2"/>
          </rPr>
          <t xml:space="preserve">
Estimated based on LCI "Inverter, 500kW, at plant/RER/I U"</t>
        </r>
      </text>
    </comment>
  </commentList>
</comments>
</file>

<file path=xl/sharedStrings.xml><?xml version="1.0" encoding="utf-8"?>
<sst xmlns="http://schemas.openxmlformats.org/spreadsheetml/2006/main" count="286" uniqueCount="119">
  <si>
    <t>IndexNumber</t>
  </si>
  <si>
    <t>174-001-040</t>
  </si>
  <si>
    <t>174-001-041</t>
  </si>
  <si>
    <t>174-001-042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</si>
  <si>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</si>
  <si>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</si>
  <si>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</si>
  <si>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</si>
  <si>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</si>
  <si>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</si>
  <si>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</si>
  <si>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</si>
  <si>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</si>
  <si>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</si>
  <si>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3kWp slanted-roof installation, micro-Si, laminated, integrated, on roof</t>
  </si>
  <si>
    <t>UncertaintyType</t>
  </si>
  <si>
    <t>StandardDeviation95%</t>
  </si>
  <si>
    <t>GeneralComment</t>
  </si>
  <si>
    <t>3kWp slanted-roof installation, micro-Si, panel, mounted, on roof</t>
  </si>
  <si>
    <t>570 kWp open ground installation, micro-Si, on open ground</t>
  </si>
  <si>
    <t>Remarks, 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</si>
  <si>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</si>
  <si>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</si>
  <si>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</si>
  <si>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</si>
  <si>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</si>
  <si>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</si>
  <si>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</si>
  <si>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</si>
  <si>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</si>
  <si>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</si>
  <si>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</si>
  <si>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RER</t>
  </si>
  <si>
    <t>nA: not applicable: CV=1</t>
  </si>
  <si>
    <t>SDG^2</t>
  </si>
  <si>
    <t>unit</t>
  </si>
  <si>
    <t>product</t>
  </si>
  <si>
    <t>-</t>
  </si>
  <si>
    <t>401-101-008</t>
  </si>
  <si>
    <t>energy</t>
  </si>
  <si>
    <t/>
  </si>
  <si>
    <t>electricity, low voltage, production ENTSO, at grid</t>
  </si>
  <si>
    <t>ENTSO</t>
  </si>
  <si>
    <t>kWh</t>
  </si>
  <si>
    <t>(3,4,3,1,1,5,BU:1.05); Energy for mounting</t>
  </si>
  <si>
    <t>Energy for mounting</t>
  </si>
  <si>
    <t>(3,4,3,1,1,5,BU:1.05)</t>
  </si>
  <si>
    <t>544-142</t>
  </si>
  <si>
    <t>diesel, burned in building machine, average</t>
  </si>
  <si>
    <t>CH</t>
  </si>
  <si>
    <t>MJ</t>
  </si>
  <si>
    <t>(3,4,3,1,1,5,BU:2); Energy use for foundation piling and wheel loader, analogous to single-Si</t>
  </si>
  <si>
    <t>Energy use for foundation piling and wheel loader, analogous to single-Si</t>
  </si>
  <si>
    <t>(3,4,3,1,1,5,BU:2)</t>
  </si>
  <si>
    <t>materials</t>
  </si>
  <si>
    <t>electric installation, photovoltaic plant, at plant</t>
  </si>
  <si>
    <t>(3,4,3,1,1,5,BU:3); cabling, lightning protection and fuse box</t>
  </si>
  <si>
    <t>cabling, lightning protection and fuse box</t>
  </si>
  <si>
    <t>(3,4,3,1,1,5,BU:3)</t>
  </si>
  <si>
    <t>174-022</t>
  </si>
  <si>
    <t>electric installation, 570 kWp photovoltaic plant, at plant</t>
  </si>
  <si>
    <t>ES</t>
  </si>
  <si>
    <t>slanted-roof construction, integrated, on roof</t>
  </si>
  <si>
    <t>m2</t>
  </si>
  <si>
    <t>(2,1,1,1,1,4,BU:3); installation</t>
  </si>
  <si>
    <t>installation</t>
  </si>
  <si>
    <t>(2,1,1,1,1,4,BU:3)</t>
  </si>
  <si>
    <t>slanted-roof construction, mounted, on roof</t>
  </si>
  <si>
    <t>174-015</t>
  </si>
  <si>
    <t>open ground construction, on ground</t>
  </si>
  <si>
    <t>(3,4,3,1,1,5,BU:3); installation</t>
  </si>
  <si>
    <t>174-003-001</t>
  </si>
  <si>
    <t>inverter, 2.5 kW, average, at plant</t>
  </si>
  <si>
    <t>(3,4,3,1,1,5,BU:3); 1 replacement during the lifetime of the PV system; demand scaled linearly by power output</t>
  </si>
  <si>
    <t>1 replacement during the lifetime of the PV system; demand scaled linearly by power output</t>
  </si>
  <si>
    <t>inverter, 500kW, at plant</t>
  </si>
  <si>
    <t>174-001-049c</t>
  </si>
  <si>
    <t>photovoltaic laminate, micro-Si, at regional storage</t>
  </si>
  <si>
    <t>(2,1,1,1,1,4,BU:3); Module</t>
  </si>
  <si>
    <t>Module</t>
  </si>
  <si>
    <t>174-001-049b</t>
  </si>
  <si>
    <t>photovoltaic panel, micro-Si, at regional storage</t>
  </si>
  <si>
    <t>174-002-005</t>
  </si>
  <si>
    <t>recycling</t>
  </si>
  <si>
    <t>treatment, c-Si PV module</t>
  </si>
  <si>
    <t>kg</t>
  </si>
  <si>
    <t>(4,5,na,na,na,na,BU:1.05); recycling of PV modules at the end of life</t>
  </si>
  <si>
    <t>recycling of PV modules at the end of life</t>
  </si>
  <si>
    <t>na</t>
  </si>
  <si>
    <t>(4,5,na,na,na,na,BU:1.05)</t>
  </si>
  <si>
    <t>544-169</t>
  </si>
  <si>
    <t>transport</t>
  </si>
  <si>
    <t>transport, freight, lorry 7.5-16 metric ton, fleet average</t>
  </si>
  <si>
    <t>tkm</t>
  </si>
  <si>
    <t>(4,5,na,na,na,na,BU:2); Transport of module and material (panel, electrical installation and mounting structure) 100 km from the regional storage to the construction site</t>
  </si>
  <si>
    <t>Transport of module and material (panel, electrical installation and mounting structure) 100 km from the regional storage to the construction site</t>
  </si>
  <si>
    <t>(4,5,na,na,na,na,BU:2)</t>
  </si>
  <si>
    <t>emissions air</t>
  </si>
  <si>
    <t>Heat, waste</t>
  </si>
  <si>
    <t>air</t>
  </si>
  <si>
    <t>high population density</t>
  </si>
  <si>
    <t>(3,4,2,1,1,1,BU:1.05); calculated with electricty use</t>
  </si>
  <si>
    <t>calculated with electricty use</t>
  </si>
  <si>
    <t>(3,4,2,1,1,1,BU:1.05)</t>
  </si>
  <si>
    <t>Effizienz</t>
  </si>
  <si>
    <t>Wp/m2</t>
  </si>
  <si>
    <t>BOM, PEF PCR, tab. 4.3</t>
  </si>
  <si>
    <t>Leistung</t>
  </si>
  <si>
    <t>Wp</t>
  </si>
  <si>
    <t>benötigte Panelfläche</t>
  </si>
  <si>
    <t>Inkl. Rejects 1%</t>
  </si>
  <si>
    <t>Inkl. Ersatz 2%</t>
  </si>
  <si>
    <t>weight panel per plant</t>
  </si>
  <si>
    <t>kg/p</t>
  </si>
  <si>
    <t>weight electric installation</t>
  </si>
  <si>
    <t>weight mounting structure</t>
  </si>
  <si>
    <t>weight inverter (approximation)</t>
  </si>
  <si>
    <t>weight panel according to BOM</t>
  </si>
  <si>
    <t>kg/m2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</si>
</sst>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  <numFmt numFmtId="168" formatCode="0.0"/>
    <numFmt numFmtId="169" formatCode="0.00000E+0;[=0]&quot;0&quot;;0.00000E+0"/>
  </numFmts>
  <fonts count="8" x14ac:knownFonts="1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5" fillId="0" borderId="0">
      <alignment horizontal="center" vertical="center"/>
    </xf>
    <xf numFmtId="0" fontId="3" fillId="0" borderId="0">
      <alignment vertical="center"/>
    </xf>
  </cellStyleXfs>
  <cellXfs count="67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3" applyFont="1" applyFill="1" applyAlignment="1">
      <alignment horizontal="center" vertical="center" wrapText="1"/>
    </xf>
    <xf numFmtId="164" fontId="2" fillId="2" borderId="0" xfId="3" applyFont="1" applyFill="1" applyAlignment="1">
      <alignment horizontal="left" vertical="center" wrapText="1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3" applyFont="1" applyFill="1" applyAlignment="1">
      <alignment horizontal="center" vertical="center" textRotation="90" wrapText="1"/>
    </xf>
    <xf numFmtId="164" fontId="3" fillId="4" borderId="0" xfId="3" applyFont="1" applyFill="1" applyAlignment="1">
      <alignment horizontal="left" vertical="center" wrapText="1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4" fillId="4" borderId="0" xfId="3" applyFont="1" applyFill="1" applyAlignment="1">
      <alignment horizontal="center" vertical="center"/>
    </xf>
    <xf numFmtId="164" fontId="4" fillId="4" borderId="0" xfId="3" applyFont="1" applyFill="1" applyAlignment="1">
      <alignment horizontal="left" vertical="center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4" applyFont="1" applyFill="1" applyAlignment="1">
      <alignment horizontal="left" vertical="center" wrapText="1"/>
    </xf>
    <xf numFmtId="166" fontId="1" fillId="5" borderId="0" xfId="4" applyFont="1" applyFill="1">
      <alignment horizontal="center" vertical="center"/>
    </xf>
    <xf numFmtId="166" fontId="1" fillId="5" borderId="0" xfId="4" quotePrefix="1" applyFont="1" applyFill="1" applyAlignment="1">
      <alignment horizontal="left" vertical="center"/>
    </xf>
    <xf numFmtId="0" fontId="1" fillId="5" borderId="0" xfId="4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4" applyNumberFormat="1" applyFont="1" applyFill="1">
      <alignment horizontal="center" vertical="center"/>
    </xf>
    <xf numFmtId="2" fontId="3" fillId="4" borderId="0" xfId="4" applyNumberFormat="1" applyFont="1" applyFill="1">
      <alignment horizontal="center" vertical="center"/>
    </xf>
    <xf numFmtId="0" fontId="3" fillId="4" borderId="0" xfId="4" applyNumberFormat="1" applyFont="1" applyFill="1" applyAlignment="1">
      <alignment horizontal="left"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4" applyFont="1" applyFill="1" applyAlignment="1">
      <alignment horizontal="left" vertical="center" wrapText="1"/>
    </xf>
    <xf numFmtId="166" fontId="1" fillId="2" borderId="0" xfId="4" applyFont="1" applyFill="1">
      <alignment horizontal="center" vertical="center"/>
    </xf>
    <xf numFmtId="166" fontId="1" fillId="2" borderId="0" xfId="4" quotePrefix="1" applyFont="1" applyFill="1" applyAlignment="1">
      <alignment horizontal="left" vertical="center"/>
    </xf>
    <xf numFmtId="0" fontId="1" fillId="2" borderId="0" xfId="4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4" applyNumberFormat="1" applyFont="1" applyFill="1">
      <alignment horizontal="center" vertical="center"/>
    </xf>
    <xf numFmtId="2" fontId="1" fillId="2" borderId="0" xfId="4" applyNumberFormat="1" applyFont="1" applyFill="1">
      <alignment horizontal="center" vertical="center"/>
    </xf>
    <xf numFmtId="2" fontId="1" fillId="6" borderId="0" xfId="1" applyNumberFormat="1" applyFill="1">
      <alignment vertical="center"/>
    </xf>
    <xf numFmtId="0" fontId="3" fillId="4" borderId="0" xfId="5" applyFill="1">
      <alignment vertical="center"/>
    </xf>
    <xf numFmtId="0" fontId="1" fillId="4" borderId="0" xfId="5" applyFont="1" applyFill="1">
      <alignment vertical="center"/>
    </xf>
    <xf numFmtId="0" fontId="2" fillId="4" borderId="0" xfId="1" applyFont="1" applyFill="1">
      <alignment vertical="center"/>
    </xf>
    <xf numFmtId="0" fontId="2" fillId="4" borderId="0" xfId="1" applyFont="1" applyFill="1" applyAlignment="1">
      <alignment horizontal="center" vertical="center"/>
    </xf>
    <xf numFmtId="0" fontId="3" fillId="4" borderId="0" xfId="2" applyFill="1" applyAlignment="1">
      <alignment horizontal="left" vertical="center"/>
    </xf>
    <xf numFmtId="0" fontId="1" fillId="4" borderId="0" xfId="1" applyFill="1" applyAlignment="1">
      <alignment horizontal="center"/>
    </xf>
    <xf numFmtId="168" fontId="1" fillId="4" borderId="0" xfId="1" applyNumberFormat="1" applyFill="1">
      <alignment vertical="center"/>
    </xf>
    <xf numFmtId="168" fontId="3" fillId="4" borderId="0" xfId="2" applyNumberFormat="1" applyFill="1" applyAlignment="1">
      <alignment horizontal="left" vertical="center"/>
    </xf>
    <xf numFmtId="169" fontId="1" fillId="4" borderId="0" xfId="1" applyNumberFormat="1" applyFill="1">
      <alignment vertical="center"/>
    </xf>
    <xf numFmtId="1" fontId="1" fillId="4" borderId="0" xfId="1" applyNumberFormat="1" applyFill="1">
      <alignment vertical="center"/>
    </xf>
    <xf numFmtId="1" fontId="3" fillId="4" borderId="0" xfId="2" applyNumberFormat="1" applyFill="1" applyAlignment="1">
      <alignment horizontal="left" vertical="center"/>
    </xf>
    <xf numFmtId="0" fontId="1" fillId="4" borderId="0" xfId="5" applyFont="1" applyFill="1" applyAlignment="1">
      <alignment vertical="top"/>
    </xf>
  </cellXfs>
  <cellStyles count="6">
    <cellStyle name="Normal" xfId="0" builtinId="0"/>
    <cellStyle name="Standard 2 2 2" xfId="5" xr:uid="{93405CCA-8133-F543-8317-85DFBCD0B618}"/>
    <cellStyle name="Standard 2 3" xfId="1" xr:uid="{A7FA5A35-2161-A946-BB8C-326F35858C7A}"/>
    <cellStyle name="Standard_ecoinvent2000-names-3.9" xfId="2" xr:uid="{A1603B5D-1125-804C-BC6C-E5BBA95B06A3}"/>
    <cellStyle name="text 3" xfId="3" xr:uid="{52EFEA28-590E-D246-8D5C-8B6DA4312A98}"/>
    <cellStyle name="wissenschaft-Eingabe 2" xfId="4" xr:uid="{2F56C984-F3EA-6742-90E4-C30AD8FDE888}"/>
  </cellStyles>
  <dxfs count="5"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79697-0999-414A-ACB7-92B79EDA9A28}">
  <sheetPr codeName="Tabelle89">
    <tabColor theme="6" tint="0.79998168889431442"/>
    <pageSetUpPr fitToPage="1"/>
  </sheetPr>
  <dimension ref="A1:AQ43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9.5" defaultRowHeight="12" outlineLevelCol="1" x14ac:dyDescent="0.15"/>
  <cols>
    <col min="1" max="1" width="9.33203125" style="7" customWidth="1"/>
    <col min="2" max="2" width="10.6640625" style="57" customWidth="1"/>
    <col min="3" max="3" width="3.1640625" style="58" hidden="1" customWidth="1" outlineLevel="1"/>
    <col min="4" max="4" width="3.5" style="7" hidden="1" customWidth="1" outlineLevel="1"/>
    <col min="5" max="5" width="3.33203125" style="7" hidden="1" customWidth="1" outlineLevel="1"/>
    <col min="6" max="6" width="34" style="7" customWidth="1" collapsed="1"/>
    <col min="7" max="7" width="9" style="7" customWidth="1"/>
    <col min="8" max="8" width="9" style="7" hidden="1" customWidth="1" outlineLevel="1"/>
    <col min="9" max="9" width="13.1640625" style="7" hidden="1" customWidth="1" outlineLevel="1"/>
    <col min="10" max="10" width="4.83203125" style="7" customWidth="1" collapsed="1"/>
    <col min="11" max="11" width="4.83203125" style="7" customWidth="1"/>
    <col min="12" max="12" width="10.6640625" style="7" customWidth="1"/>
    <col min="13" max="14" width="4.83203125" style="59" hidden="1" customWidth="1" outlineLevel="1"/>
    <col min="15" max="15" width="42.33203125" style="59" hidden="1" customWidth="1" outlineLevel="1"/>
    <col min="16" max="16" width="10.6640625" style="7" customWidth="1" collapsed="1"/>
    <col min="17" max="18" width="4.83203125" style="59" hidden="1" customWidth="1" outlineLevel="1"/>
    <col min="19" max="19" width="42.33203125" style="59" hidden="1" customWidth="1" outlineLevel="1"/>
    <col min="20" max="20" width="10.6640625" style="7" customWidth="1" collapsed="1"/>
    <col min="21" max="22" width="4.83203125" style="59" customWidth="1" outlineLevel="1"/>
    <col min="23" max="23" width="42.33203125" style="59" customWidth="1" outlineLevel="1"/>
    <col min="24" max="24" width="25.6640625" style="60" customWidth="1"/>
    <col min="25" max="25" width="3.5" style="60" customWidth="1"/>
    <col min="26" max="26" width="3.6640625" style="60" customWidth="1"/>
    <col min="27" max="27" width="3.5" style="60" customWidth="1"/>
    <col min="28" max="28" width="3.33203125" style="60" customWidth="1"/>
    <col min="29" max="29" width="3.1640625" style="60" customWidth="1"/>
    <col min="30" max="30" width="3.5" style="60" customWidth="1"/>
    <col min="31" max="31" width="2.83203125" style="60" customWidth="1" outlineLevel="1"/>
    <col min="32" max="32" width="4" style="7" customWidth="1" outlineLevel="1"/>
    <col min="33" max="34" width="4.5" style="7" customWidth="1" outlineLevel="1"/>
    <col min="35" max="35" width="12.33203125" style="7" customWidth="1" outlineLevel="1"/>
    <col min="36" max="36" width="3.5" style="7" customWidth="1" outlineLevel="1"/>
    <col min="37" max="37" width="3.33203125" style="7" customWidth="1" outlineLevel="1"/>
    <col min="38" max="39" width="3.6640625" style="7" customWidth="1" outlineLevel="1"/>
    <col min="40" max="40" width="3.5" style="7" customWidth="1" outlineLevel="1"/>
    <col min="41" max="41" width="3.6640625" style="7" customWidth="1" outlineLevel="1"/>
    <col min="42" max="16384" width="9.5" style="7"/>
  </cols>
  <sheetData>
    <row r="1" spans="1:41" ht="13" x14ac:dyDescent="0.2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P1" s="5" t="s">
        <v>2</v>
      </c>
      <c r="Q1" s="6"/>
      <c r="R1" s="6"/>
      <c r="S1" s="6"/>
      <c r="T1" s="5" t="s">
        <v>3</v>
      </c>
      <c r="U1" s="6"/>
      <c r="V1" s="6"/>
      <c r="W1" s="6"/>
      <c r="X1" s="7"/>
      <c r="Y1" s="8"/>
      <c r="Z1" s="8"/>
      <c r="AA1" s="8"/>
      <c r="AB1" s="8"/>
      <c r="AC1" s="8"/>
      <c r="AD1" s="8"/>
      <c r="AE1" s="9"/>
      <c r="AF1" s="9"/>
      <c r="AG1" s="9"/>
      <c r="AH1" s="9"/>
      <c r="AI1" s="9"/>
    </row>
    <row r="2" spans="1:41" x14ac:dyDescent="0.2">
      <c r="A2" s="1"/>
      <c r="B2" s="10"/>
      <c r="C2" s="3" t="s">
        <v>4</v>
      </c>
      <c r="D2" s="10">
        <v>3503</v>
      </c>
      <c r="E2" s="10">
        <v>3504</v>
      </c>
      <c r="F2" s="10">
        <v>3702</v>
      </c>
      <c r="G2" s="10">
        <v>3703</v>
      </c>
      <c r="H2" s="10">
        <v>3506</v>
      </c>
      <c r="I2" s="10">
        <v>3507</v>
      </c>
      <c r="J2" s="10">
        <v>3508</v>
      </c>
      <c r="K2" s="10">
        <v>3706</v>
      </c>
      <c r="L2" s="10">
        <v>3707</v>
      </c>
      <c r="M2" s="11">
        <v>3708</v>
      </c>
      <c r="N2" s="11">
        <v>3709</v>
      </c>
      <c r="O2" s="12">
        <v>3792</v>
      </c>
      <c r="P2" s="10">
        <v>3707</v>
      </c>
      <c r="Q2" s="11">
        <v>3708</v>
      </c>
      <c r="R2" s="11">
        <v>3709</v>
      </c>
      <c r="S2" s="12">
        <v>3792</v>
      </c>
      <c r="T2" s="10">
        <v>3707</v>
      </c>
      <c r="U2" s="11">
        <v>3708</v>
      </c>
      <c r="V2" s="11">
        <v>3709</v>
      </c>
      <c r="W2" s="12">
        <v>3792</v>
      </c>
      <c r="X2" s="9"/>
      <c r="Y2" s="9"/>
      <c r="Z2" s="9"/>
      <c r="AA2" s="9"/>
      <c r="AB2" s="9"/>
      <c r="AC2" s="9"/>
      <c r="AD2" s="9"/>
      <c r="AE2" s="9"/>
    </row>
    <row r="3" spans="1:41" ht="94" x14ac:dyDescent="0.2">
      <c r="A3" s="13" t="s">
        <v>5</v>
      </c>
      <c r="B3" s="14"/>
      <c r="C3" s="3">
        <v>401</v>
      </c>
      <c r="D3" s="15" t="s">
        <v>6</v>
      </c>
      <c r="E3" s="15" t="s">
        <v>7</v>
      </c>
      <c r="F3" s="16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13</v>
      </c>
      <c r="L3" s="17" t="s">
        <v>14</v>
      </c>
      <c r="M3" s="18" t="s">
        <v>15</v>
      </c>
      <c r="N3" s="18" t="s">
        <v>16</v>
      </c>
      <c r="O3" s="19" t="s">
        <v>17</v>
      </c>
      <c r="P3" s="17" t="s">
        <v>18</v>
      </c>
      <c r="Q3" s="18" t="s">
        <v>15</v>
      </c>
      <c r="R3" s="18" t="s">
        <v>16</v>
      </c>
      <c r="S3" s="19" t="s">
        <v>17</v>
      </c>
      <c r="T3" s="17" t="s">
        <v>19</v>
      </c>
      <c r="U3" s="18" t="s">
        <v>15</v>
      </c>
      <c r="V3" s="18" t="s">
        <v>16</v>
      </c>
      <c r="W3" s="19" t="s">
        <v>17</v>
      </c>
      <c r="X3" s="20" t="s">
        <v>20</v>
      </c>
      <c r="Y3" s="21" t="s">
        <v>21</v>
      </c>
      <c r="Z3" s="21" t="s">
        <v>22</v>
      </c>
      <c r="AA3" s="21" t="s">
        <v>23</v>
      </c>
      <c r="AB3" s="21" t="s">
        <v>24</v>
      </c>
      <c r="AC3" s="21" t="s">
        <v>25</v>
      </c>
      <c r="AD3" s="21" t="s">
        <v>26</v>
      </c>
      <c r="AE3" s="22" t="s">
        <v>27</v>
      </c>
      <c r="AF3" s="22" t="s">
        <v>28</v>
      </c>
      <c r="AG3" s="22" t="s">
        <v>29</v>
      </c>
      <c r="AH3" s="22" t="s">
        <v>30</v>
      </c>
      <c r="AI3" s="22" t="s">
        <v>31</v>
      </c>
      <c r="AJ3" s="23" t="s">
        <v>21</v>
      </c>
      <c r="AK3" s="23" t="s">
        <v>22</v>
      </c>
      <c r="AL3" s="23" t="s">
        <v>23</v>
      </c>
      <c r="AM3" s="23" t="s">
        <v>24</v>
      </c>
      <c r="AN3" s="23" t="s">
        <v>25</v>
      </c>
      <c r="AO3" s="23" t="s">
        <v>26</v>
      </c>
    </row>
    <row r="4" spans="1:41" ht="12.75" customHeight="1" x14ac:dyDescent="0.2">
      <c r="A4" s="1"/>
      <c r="B4" s="14"/>
      <c r="C4" s="3">
        <v>662</v>
      </c>
      <c r="D4" s="16"/>
      <c r="E4" s="16"/>
      <c r="F4" s="16" t="s">
        <v>9</v>
      </c>
      <c r="G4" s="16"/>
      <c r="H4" s="16"/>
      <c r="I4" s="16"/>
      <c r="J4" s="16"/>
      <c r="K4" s="16"/>
      <c r="L4" s="17" t="s">
        <v>32</v>
      </c>
      <c r="M4" s="24"/>
      <c r="N4" s="24"/>
      <c r="O4" s="25"/>
      <c r="P4" s="17" t="s">
        <v>32</v>
      </c>
      <c r="Q4" s="24"/>
      <c r="R4" s="24"/>
      <c r="S4" s="25"/>
      <c r="T4" s="17" t="s">
        <v>32</v>
      </c>
      <c r="U4" s="24"/>
      <c r="V4" s="24"/>
      <c r="W4" s="25"/>
      <c r="X4" s="26"/>
      <c r="Y4" s="27" t="s">
        <v>33</v>
      </c>
      <c r="Z4" s="20"/>
      <c r="AA4" s="20"/>
      <c r="AB4" s="20"/>
      <c r="AC4" s="20"/>
      <c r="AD4" s="20"/>
      <c r="AE4" s="28"/>
      <c r="AF4" s="28"/>
      <c r="AG4" s="28" t="s">
        <v>34</v>
      </c>
      <c r="AH4" s="28" t="s">
        <v>34</v>
      </c>
      <c r="AI4" s="29"/>
      <c r="AJ4" s="30"/>
      <c r="AK4" s="30"/>
      <c r="AL4" s="30"/>
      <c r="AM4" s="30"/>
      <c r="AN4" s="30"/>
      <c r="AO4" s="30"/>
    </row>
    <row r="5" spans="1:41" ht="13" x14ac:dyDescent="0.2">
      <c r="A5" s="1"/>
      <c r="B5" s="14"/>
      <c r="C5" s="3">
        <v>493</v>
      </c>
      <c r="D5" s="16"/>
      <c r="E5" s="16"/>
      <c r="F5" s="16" t="s">
        <v>12</v>
      </c>
      <c r="G5" s="16"/>
      <c r="H5" s="16"/>
      <c r="I5" s="16"/>
      <c r="J5" s="16"/>
      <c r="K5" s="16"/>
      <c r="L5" s="17">
        <v>1</v>
      </c>
      <c r="M5" s="24"/>
      <c r="N5" s="24"/>
      <c r="O5" s="25"/>
      <c r="P5" s="17">
        <v>1</v>
      </c>
      <c r="Q5" s="24"/>
      <c r="R5" s="24"/>
      <c r="S5" s="25"/>
      <c r="T5" s="17">
        <v>1</v>
      </c>
      <c r="U5" s="24"/>
      <c r="V5" s="24"/>
      <c r="W5" s="25"/>
      <c r="X5" s="26"/>
      <c r="Y5" s="20"/>
      <c r="Z5" s="20"/>
      <c r="AA5" s="20"/>
      <c r="AB5" s="20"/>
      <c r="AC5" s="20"/>
      <c r="AD5" s="20"/>
      <c r="AE5" s="29"/>
      <c r="AF5" s="29"/>
      <c r="AG5" s="29"/>
      <c r="AH5" s="29"/>
      <c r="AI5" s="29"/>
      <c r="AJ5" s="30"/>
      <c r="AK5" s="30"/>
      <c r="AL5" s="30"/>
      <c r="AM5" s="30"/>
      <c r="AN5" s="30"/>
      <c r="AO5" s="30"/>
    </row>
    <row r="6" spans="1:41" ht="12.75" customHeight="1" x14ac:dyDescent="0.2">
      <c r="A6" s="1"/>
      <c r="B6" s="14"/>
      <c r="C6" s="3">
        <v>403</v>
      </c>
      <c r="D6" s="16"/>
      <c r="E6" s="16"/>
      <c r="F6" s="16" t="s">
        <v>13</v>
      </c>
      <c r="G6" s="16"/>
      <c r="H6" s="16"/>
      <c r="I6" s="16"/>
      <c r="J6" s="16"/>
      <c r="K6" s="16"/>
      <c r="L6" s="17" t="s">
        <v>35</v>
      </c>
      <c r="M6" s="24"/>
      <c r="N6" s="24"/>
      <c r="O6" s="25"/>
      <c r="P6" s="17" t="s">
        <v>35</v>
      </c>
      <c r="Q6" s="24"/>
      <c r="R6" s="24"/>
      <c r="S6" s="25"/>
      <c r="T6" s="17" t="s">
        <v>35</v>
      </c>
      <c r="U6" s="24"/>
      <c r="V6" s="24"/>
      <c r="W6" s="25"/>
      <c r="X6" s="26"/>
      <c r="Y6" s="17"/>
      <c r="Z6" s="17"/>
      <c r="AA6" s="17"/>
      <c r="AB6" s="17"/>
      <c r="AC6" s="17"/>
      <c r="AD6" s="17"/>
      <c r="AE6" s="29"/>
      <c r="AF6" s="29"/>
      <c r="AG6" s="31"/>
      <c r="AH6" s="31"/>
      <c r="AI6" s="32"/>
      <c r="AJ6" s="30"/>
      <c r="AK6" s="30"/>
      <c r="AL6" s="30"/>
      <c r="AM6" s="30"/>
      <c r="AN6" s="30"/>
      <c r="AO6" s="30"/>
    </row>
    <row r="7" spans="1:41" ht="26" x14ac:dyDescent="0.2">
      <c r="A7" s="5" t="s">
        <v>1</v>
      </c>
      <c r="B7" s="33" t="s">
        <v>36</v>
      </c>
      <c r="C7" s="34"/>
      <c r="D7" s="35" t="s">
        <v>37</v>
      </c>
      <c r="E7" s="36">
        <v>0</v>
      </c>
      <c r="F7" s="37" t="s">
        <v>14</v>
      </c>
      <c r="G7" s="38" t="s">
        <v>32</v>
      </c>
      <c r="H7" s="39" t="s">
        <v>37</v>
      </c>
      <c r="I7" s="39" t="s">
        <v>37</v>
      </c>
      <c r="J7" s="40">
        <v>1</v>
      </c>
      <c r="K7" s="38" t="s">
        <v>35</v>
      </c>
      <c r="L7" s="41">
        <v>1</v>
      </c>
      <c r="M7" s="42">
        <v>0</v>
      </c>
      <c r="N7" s="43">
        <v>0</v>
      </c>
      <c r="O7" s="44">
        <v>0</v>
      </c>
      <c r="P7" s="41">
        <v>0</v>
      </c>
      <c r="Q7" s="42">
        <v>0</v>
      </c>
      <c r="R7" s="43">
        <v>0</v>
      </c>
      <c r="S7" s="44">
        <v>0</v>
      </c>
      <c r="T7" s="41">
        <v>0</v>
      </c>
      <c r="U7" s="42"/>
      <c r="V7" s="43"/>
      <c r="W7" s="44"/>
      <c r="X7" s="26"/>
      <c r="Y7" s="20"/>
      <c r="Z7" s="20"/>
      <c r="AA7" s="20"/>
      <c r="AB7" s="20"/>
      <c r="AC7" s="20"/>
      <c r="AD7" s="20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</row>
    <row r="8" spans="1:41" ht="26" x14ac:dyDescent="0.2">
      <c r="A8" s="5" t="s">
        <v>2</v>
      </c>
      <c r="B8" s="33"/>
      <c r="C8" s="34"/>
      <c r="D8" s="35" t="s">
        <v>37</v>
      </c>
      <c r="E8" s="36">
        <v>0</v>
      </c>
      <c r="F8" s="37" t="s">
        <v>18</v>
      </c>
      <c r="G8" s="38" t="s">
        <v>32</v>
      </c>
      <c r="H8" s="39" t="s">
        <v>37</v>
      </c>
      <c r="I8" s="39" t="s">
        <v>37</v>
      </c>
      <c r="J8" s="40">
        <v>1</v>
      </c>
      <c r="K8" s="38" t="s">
        <v>35</v>
      </c>
      <c r="L8" s="41">
        <v>0</v>
      </c>
      <c r="M8" s="42">
        <v>0</v>
      </c>
      <c r="N8" s="43">
        <v>0</v>
      </c>
      <c r="O8" s="44">
        <v>0</v>
      </c>
      <c r="P8" s="41">
        <v>1</v>
      </c>
      <c r="Q8" s="42">
        <v>0</v>
      </c>
      <c r="R8" s="43">
        <v>0</v>
      </c>
      <c r="S8" s="44">
        <v>0</v>
      </c>
      <c r="T8" s="41">
        <v>0</v>
      </c>
      <c r="U8" s="42"/>
      <c r="V8" s="43"/>
      <c r="W8" s="44"/>
      <c r="X8" s="26"/>
      <c r="Y8" s="20"/>
      <c r="Z8" s="20"/>
      <c r="AA8" s="20"/>
      <c r="AB8" s="20"/>
      <c r="AC8" s="20"/>
      <c r="AD8" s="20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</row>
    <row r="9" spans="1:41" ht="26" x14ac:dyDescent="0.2">
      <c r="A9" s="5" t="s">
        <v>3</v>
      </c>
      <c r="B9" s="33"/>
      <c r="C9" s="34"/>
      <c r="D9" s="35" t="s">
        <v>37</v>
      </c>
      <c r="E9" s="36">
        <v>0</v>
      </c>
      <c r="F9" s="37" t="s">
        <v>19</v>
      </c>
      <c r="G9" s="38" t="s">
        <v>32</v>
      </c>
      <c r="H9" s="39" t="s">
        <v>37</v>
      </c>
      <c r="I9" s="39" t="s">
        <v>37</v>
      </c>
      <c r="J9" s="40">
        <v>1</v>
      </c>
      <c r="K9" s="38" t="s">
        <v>35</v>
      </c>
      <c r="L9" s="41">
        <v>0</v>
      </c>
      <c r="M9" s="42">
        <v>0</v>
      </c>
      <c r="N9" s="43">
        <v>0</v>
      </c>
      <c r="O9" s="44">
        <v>0</v>
      </c>
      <c r="P9" s="41">
        <v>0</v>
      </c>
      <c r="Q9" s="42">
        <v>0</v>
      </c>
      <c r="R9" s="43">
        <v>0</v>
      </c>
      <c r="S9" s="44">
        <v>0</v>
      </c>
      <c r="T9" s="41">
        <v>1</v>
      </c>
      <c r="U9" s="42"/>
      <c r="V9" s="43"/>
      <c r="W9" s="44"/>
      <c r="X9" s="26"/>
      <c r="Y9" s="20"/>
      <c r="Z9" s="20"/>
      <c r="AA9" s="20"/>
      <c r="AB9" s="20"/>
      <c r="AC9" s="20"/>
      <c r="AD9" s="20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26" x14ac:dyDescent="0.2">
      <c r="A10" s="5" t="s">
        <v>38</v>
      </c>
      <c r="B10" s="33" t="s">
        <v>39</v>
      </c>
      <c r="C10" s="34" t="s">
        <v>40</v>
      </c>
      <c r="D10" s="45">
        <v>5</v>
      </c>
      <c r="E10" s="46" t="s">
        <v>37</v>
      </c>
      <c r="F10" s="47" t="s">
        <v>41</v>
      </c>
      <c r="G10" s="48" t="s">
        <v>42</v>
      </c>
      <c r="H10" s="49" t="s">
        <v>37</v>
      </c>
      <c r="I10" s="49" t="s">
        <v>37</v>
      </c>
      <c r="J10" s="50">
        <v>0</v>
      </c>
      <c r="K10" s="48" t="s">
        <v>43</v>
      </c>
      <c r="L10" s="51">
        <v>0.23</v>
      </c>
      <c r="M10" s="52">
        <v>1</v>
      </c>
      <c r="N10" s="53">
        <v>1.2849840792941758</v>
      </c>
      <c r="O10" s="47" t="s">
        <v>44</v>
      </c>
      <c r="P10" s="51">
        <v>0.23</v>
      </c>
      <c r="Q10" s="52">
        <v>1</v>
      </c>
      <c r="R10" s="53">
        <v>1.2849840792941758</v>
      </c>
      <c r="S10" s="47" t="s">
        <v>44</v>
      </c>
      <c r="T10" s="51">
        <v>36.033000000000001</v>
      </c>
      <c r="U10" s="52">
        <v>1</v>
      </c>
      <c r="V10" s="53">
        <v>1.2849840792941758</v>
      </c>
      <c r="W10" s="47" t="s">
        <v>44</v>
      </c>
      <c r="X10" s="1" t="s">
        <v>45</v>
      </c>
      <c r="Y10" s="13">
        <v>3</v>
      </c>
      <c r="Z10" s="13">
        <v>4</v>
      </c>
      <c r="AA10" s="13">
        <v>3</v>
      </c>
      <c r="AB10" s="13">
        <v>1</v>
      </c>
      <c r="AC10" s="13">
        <v>1</v>
      </c>
      <c r="AD10" s="13">
        <v>5</v>
      </c>
      <c r="AE10" s="29">
        <v>2</v>
      </c>
      <c r="AF10" s="29">
        <v>1.05</v>
      </c>
      <c r="AG10" s="32">
        <v>1.2788404103505406</v>
      </c>
      <c r="AH10" s="32">
        <v>1.2849840792941758</v>
      </c>
      <c r="AI10" s="32" t="s">
        <v>46</v>
      </c>
      <c r="AJ10" s="54">
        <v>1.1000000000000001</v>
      </c>
      <c r="AK10" s="54">
        <v>1.1000000000000001</v>
      </c>
      <c r="AL10" s="54">
        <v>1.1000000000000001</v>
      </c>
      <c r="AM10" s="54">
        <v>1</v>
      </c>
      <c r="AN10" s="54">
        <v>1</v>
      </c>
      <c r="AO10" s="54">
        <v>1.2</v>
      </c>
    </row>
    <row r="11" spans="1:41" ht="26" x14ac:dyDescent="0.2">
      <c r="A11" s="5" t="s">
        <v>47</v>
      </c>
      <c r="B11" s="33" t="s">
        <v>40</v>
      </c>
      <c r="C11" s="34"/>
      <c r="D11" s="45">
        <v>5</v>
      </c>
      <c r="E11" s="46" t="s">
        <v>37</v>
      </c>
      <c r="F11" s="47" t="s">
        <v>48</v>
      </c>
      <c r="G11" s="48" t="s">
        <v>49</v>
      </c>
      <c r="H11" s="49" t="s">
        <v>37</v>
      </c>
      <c r="I11" s="49" t="s">
        <v>37</v>
      </c>
      <c r="J11" s="50">
        <v>0</v>
      </c>
      <c r="K11" s="48" t="s">
        <v>50</v>
      </c>
      <c r="L11" s="51"/>
      <c r="M11" s="52">
        <v>1</v>
      </c>
      <c r="N11" s="53">
        <v>2.0865051432908035</v>
      </c>
      <c r="O11" s="47" t="s">
        <v>51</v>
      </c>
      <c r="P11" s="51"/>
      <c r="Q11" s="52">
        <v>1</v>
      </c>
      <c r="R11" s="53">
        <v>2.0865051432908035</v>
      </c>
      <c r="S11" s="47" t="s">
        <v>51</v>
      </c>
      <c r="T11" s="51">
        <v>7673.1</v>
      </c>
      <c r="U11" s="52">
        <v>1</v>
      </c>
      <c r="V11" s="53">
        <v>2.0865051432908035</v>
      </c>
      <c r="W11" s="47" t="s">
        <v>51</v>
      </c>
      <c r="X11" s="1" t="s">
        <v>52</v>
      </c>
      <c r="Y11" s="13">
        <v>3</v>
      </c>
      <c r="Z11" s="13">
        <v>4</v>
      </c>
      <c r="AA11" s="13">
        <v>3</v>
      </c>
      <c r="AB11" s="13">
        <v>1</v>
      </c>
      <c r="AC11" s="13">
        <v>1</v>
      </c>
      <c r="AD11" s="13">
        <v>5</v>
      </c>
      <c r="AE11" s="29">
        <v>5</v>
      </c>
      <c r="AF11" s="29">
        <v>2</v>
      </c>
      <c r="AG11" s="32">
        <v>1.2788404103505406</v>
      </c>
      <c r="AH11" s="32">
        <v>2.0865051432908035</v>
      </c>
      <c r="AI11" s="32" t="s">
        <v>53</v>
      </c>
      <c r="AJ11" s="54">
        <v>1.1000000000000001</v>
      </c>
      <c r="AK11" s="54">
        <v>1.1000000000000001</v>
      </c>
      <c r="AL11" s="54">
        <v>1.1000000000000001</v>
      </c>
      <c r="AM11" s="54">
        <v>1</v>
      </c>
      <c r="AN11" s="54">
        <v>1</v>
      </c>
      <c r="AO11" s="54">
        <v>1.2</v>
      </c>
    </row>
    <row r="12" spans="1:41" ht="26" x14ac:dyDescent="0.2">
      <c r="A12" s="5">
        <v>1484</v>
      </c>
      <c r="B12" s="33" t="s">
        <v>54</v>
      </c>
      <c r="C12" s="34" t="s">
        <v>40</v>
      </c>
      <c r="D12" s="45">
        <v>5</v>
      </c>
      <c r="E12" s="46" t="s">
        <v>37</v>
      </c>
      <c r="F12" s="47" t="s">
        <v>55</v>
      </c>
      <c r="G12" s="48" t="s">
        <v>49</v>
      </c>
      <c r="H12" s="49" t="s">
        <v>37</v>
      </c>
      <c r="I12" s="49" t="s">
        <v>37</v>
      </c>
      <c r="J12" s="50">
        <v>1</v>
      </c>
      <c r="K12" s="48" t="s">
        <v>35</v>
      </c>
      <c r="L12" s="51">
        <v>1</v>
      </c>
      <c r="M12" s="52">
        <v>1</v>
      </c>
      <c r="N12" s="53">
        <v>3.0827046835040277</v>
      </c>
      <c r="O12" s="47" t="s">
        <v>56</v>
      </c>
      <c r="P12" s="51">
        <v>1</v>
      </c>
      <c r="Q12" s="52">
        <v>1</v>
      </c>
      <c r="R12" s="53">
        <v>3.0827046835040277</v>
      </c>
      <c r="S12" s="47" t="s">
        <v>56</v>
      </c>
      <c r="T12" s="51"/>
      <c r="U12" s="52">
        <v>1</v>
      </c>
      <c r="V12" s="53">
        <v>3.0827046835040277</v>
      </c>
      <c r="W12" s="47" t="s">
        <v>56</v>
      </c>
      <c r="X12" s="1" t="s">
        <v>57</v>
      </c>
      <c r="Y12" s="13">
        <v>3</v>
      </c>
      <c r="Z12" s="13">
        <v>4</v>
      </c>
      <c r="AA12" s="13">
        <v>3</v>
      </c>
      <c r="AB12" s="13">
        <v>1</v>
      </c>
      <c r="AC12" s="13">
        <v>1</v>
      </c>
      <c r="AD12" s="13">
        <v>5</v>
      </c>
      <c r="AE12" s="29">
        <v>9</v>
      </c>
      <c r="AF12" s="29">
        <v>3</v>
      </c>
      <c r="AG12" s="32">
        <v>1.2788404103505406</v>
      </c>
      <c r="AH12" s="32">
        <v>3.0827046835040277</v>
      </c>
      <c r="AI12" s="32" t="s">
        <v>58</v>
      </c>
      <c r="AJ12" s="54">
        <v>1.1000000000000001</v>
      </c>
      <c r="AK12" s="54">
        <v>1.1000000000000001</v>
      </c>
      <c r="AL12" s="54">
        <v>1.1000000000000001</v>
      </c>
      <c r="AM12" s="54">
        <v>1</v>
      </c>
      <c r="AN12" s="54">
        <v>1</v>
      </c>
      <c r="AO12" s="54">
        <v>1.2</v>
      </c>
    </row>
    <row r="13" spans="1:41" ht="26" x14ac:dyDescent="0.2">
      <c r="A13" s="5" t="s">
        <v>59</v>
      </c>
      <c r="B13" s="33"/>
      <c r="C13" s="34"/>
      <c r="D13" s="45">
        <v>5</v>
      </c>
      <c r="E13" s="46" t="s">
        <v>37</v>
      </c>
      <c r="F13" s="47" t="s">
        <v>60</v>
      </c>
      <c r="G13" s="48" t="s">
        <v>61</v>
      </c>
      <c r="H13" s="49" t="s">
        <v>37</v>
      </c>
      <c r="I13" s="49" t="s">
        <v>37</v>
      </c>
      <c r="J13" s="50">
        <v>1</v>
      </c>
      <c r="K13" s="48" t="s">
        <v>35</v>
      </c>
      <c r="L13" s="51"/>
      <c r="M13" s="52">
        <v>1</v>
      </c>
      <c r="N13" s="53">
        <v>3.0827046835040277</v>
      </c>
      <c r="O13" s="47" t="s">
        <v>56</v>
      </c>
      <c r="P13" s="51"/>
      <c r="Q13" s="52">
        <v>1</v>
      </c>
      <c r="R13" s="53">
        <v>3.0827046835040277</v>
      </c>
      <c r="S13" s="47" t="s">
        <v>56</v>
      </c>
      <c r="T13" s="51">
        <v>1</v>
      </c>
      <c r="U13" s="52">
        <v>1</v>
      </c>
      <c r="V13" s="53">
        <v>3.0827046835040277</v>
      </c>
      <c r="W13" s="47" t="s">
        <v>56</v>
      </c>
      <c r="X13" s="1" t="s">
        <v>57</v>
      </c>
      <c r="Y13" s="13">
        <v>3</v>
      </c>
      <c r="Z13" s="13">
        <v>4</v>
      </c>
      <c r="AA13" s="13">
        <v>3</v>
      </c>
      <c r="AB13" s="13">
        <v>1</v>
      </c>
      <c r="AC13" s="13">
        <v>1</v>
      </c>
      <c r="AD13" s="13">
        <v>5</v>
      </c>
      <c r="AE13" s="29">
        <v>9</v>
      </c>
      <c r="AF13" s="29">
        <v>3</v>
      </c>
      <c r="AG13" s="32">
        <v>1.2788404103505406</v>
      </c>
      <c r="AH13" s="32">
        <v>3.0827046835040277</v>
      </c>
      <c r="AI13" s="32" t="s">
        <v>58</v>
      </c>
      <c r="AJ13" s="54">
        <v>1.1000000000000001</v>
      </c>
      <c r="AK13" s="54">
        <v>1.1000000000000001</v>
      </c>
      <c r="AL13" s="54">
        <v>1.1000000000000001</v>
      </c>
      <c r="AM13" s="54">
        <v>1</v>
      </c>
      <c r="AN13" s="54">
        <v>1</v>
      </c>
      <c r="AO13" s="54">
        <v>1.2</v>
      </c>
    </row>
    <row r="14" spans="1:41" ht="14.25" customHeight="1" x14ac:dyDescent="0.2">
      <c r="A14" s="5">
        <v>1646</v>
      </c>
      <c r="B14" s="33"/>
      <c r="C14" s="34"/>
      <c r="D14" s="45">
        <v>5</v>
      </c>
      <c r="E14" s="46" t="s">
        <v>37</v>
      </c>
      <c r="F14" s="47" t="s">
        <v>62</v>
      </c>
      <c r="G14" s="48" t="s">
        <v>32</v>
      </c>
      <c r="H14" s="49" t="s">
        <v>37</v>
      </c>
      <c r="I14" s="49" t="s">
        <v>37</v>
      </c>
      <c r="J14" s="50">
        <v>1</v>
      </c>
      <c r="K14" s="48" t="s">
        <v>63</v>
      </c>
      <c r="L14" s="51">
        <v>30</v>
      </c>
      <c r="M14" s="52">
        <v>1</v>
      </c>
      <c r="N14" s="53">
        <v>3.0156568896139588</v>
      </c>
      <c r="O14" s="47" t="s">
        <v>64</v>
      </c>
      <c r="P14" s="51"/>
      <c r="Q14" s="52">
        <v>1</v>
      </c>
      <c r="R14" s="53">
        <v>3.0156568896139588</v>
      </c>
      <c r="S14" s="47" t="s">
        <v>64</v>
      </c>
      <c r="T14" s="51"/>
      <c r="U14" s="52">
        <v>1</v>
      </c>
      <c r="V14" s="53">
        <v>3.0156568896139588</v>
      </c>
      <c r="W14" s="47" t="s">
        <v>64</v>
      </c>
      <c r="X14" s="1" t="s">
        <v>65</v>
      </c>
      <c r="Y14" s="13">
        <v>2</v>
      </c>
      <c r="Z14" s="13">
        <v>1</v>
      </c>
      <c r="AA14" s="13">
        <v>1</v>
      </c>
      <c r="AB14" s="13">
        <v>1</v>
      </c>
      <c r="AC14" s="13">
        <v>1</v>
      </c>
      <c r="AD14" s="13">
        <v>4</v>
      </c>
      <c r="AE14" s="29">
        <v>9</v>
      </c>
      <c r="AF14" s="29">
        <v>3</v>
      </c>
      <c r="AG14" s="32">
        <v>1.1130148943987077</v>
      </c>
      <c r="AH14" s="32">
        <v>3.0156568896139588</v>
      </c>
      <c r="AI14" s="32" t="s">
        <v>66</v>
      </c>
      <c r="AJ14" s="54">
        <v>1.05</v>
      </c>
      <c r="AK14" s="54">
        <v>1</v>
      </c>
      <c r="AL14" s="54">
        <v>1</v>
      </c>
      <c r="AM14" s="54">
        <v>1</v>
      </c>
      <c r="AN14" s="54">
        <v>1</v>
      </c>
      <c r="AO14" s="54">
        <v>1.1000000000000001</v>
      </c>
    </row>
    <row r="15" spans="1:41" ht="14.25" customHeight="1" x14ac:dyDescent="0.2">
      <c r="A15" s="5">
        <v>1645</v>
      </c>
      <c r="B15" s="33"/>
      <c r="C15" s="34"/>
      <c r="D15" s="45">
        <v>5</v>
      </c>
      <c r="E15" s="46" t="s">
        <v>37</v>
      </c>
      <c r="F15" s="47" t="s">
        <v>67</v>
      </c>
      <c r="G15" s="48" t="s">
        <v>32</v>
      </c>
      <c r="H15" s="49" t="s">
        <v>37</v>
      </c>
      <c r="I15" s="49" t="s">
        <v>37</v>
      </c>
      <c r="J15" s="50">
        <v>1</v>
      </c>
      <c r="K15" s="48" t="s">
        <v>63</v>
      </c>
      <c r="L15" s="51"/>
      <c r="M15" s="52">
        <v>1</v>
      </c>
      <c r="N15" s="53">
        <v>3.0156568896139588</v>
      </c>
      <c r="O15" s="47" t="s">
        <v>64</v>
      </c>
      <c r="P15" s="51">
        <v>30</v>
      </c>
      <c r="Q15" s="52">
        <v>1</v>
      </c>
      <c r="R15" s="53">
        <v>3.0156568896139588</v>
      </c>
      <c r="S15" s="47" t="s">
        <v>64</v>
      </c>
      <c r="T15" s="51"/>
      <c r="U15" s="52">
        <v>1</v>
      </c>
      <c r="V15" s="53">
        <v>3.0156568896139588</v>
      </c>
      <c r="W15" s="47" t="s">
        <v>64</v>
      </c>
      <c r="X15" s="1" t="s">
        <v>65</v>
      </c>
      <c r="Y15" s="13">
        <v>2</v>
      </c>
      <c r="Z15" s="13">
        <v>1</v>
      </c>
      <c r="AA15" s="13">
        <v>1</v>
      </c>
      <c r="AB15" s="13">
        <v>1</v>
      </c>
      <c r="AC15" s="13">
        <v>1</v>
      </c>
      <c r="AD15" s="13">
        <v>4</v>
      </c>
      <c r="AE15" s="29">
        <v>9</v>
      </c>
      <c r="AF15" s="29">
        <v>3</v>
      </c>
      <c r="AG15" s="32">
        <v>1.1130148943987077</v>
      </c>
      <c r="AH15" s="32">
        <v>3.0156568896139588</v>
      </c>
      <c r="AI15" s="32" t="s">
        <v>66</v>
      </c>
      <c r="AJ15" s="54">
        <v>1.05</v>
      </c>
      <c r="AK15" s="54">
        <v>1</v>
      </c>
      <c r="AL15" s="54">
        <v>1</v>
      </c>
      <c r="AM15" s="54">
        <v>1</v>
      </c>
      <c r="AN15" s="54">
        <v>1</v>
      </c>
      <c r="AO15" s="54">
        <v>1.1000000000000001</v>
      </c>
    </row>
    <row r="16" spans="1:41" ht="16.5" customHeight="1" x14ac:dyDescent="0.2">
      <c r="A16" s="5" t="s">
        <v>68</v>
      </c>
      <c r="B16" s="33" t="s">
        <v>40</v>
      </c>
      <c r="C16" s="34"/>
      <c r="D16" s="45">
        <v>5</v>
      </c>
      <c r="E16" s="46" t="s">
        <v>37</v>
      </c>
      <c r="F16" s="47" t="s">
        <v>69</v>
      </c>
      <c r="G16" s="48" t="s">
        <v>32</v>
      </c>
      <c r="H16" s="49" t="s">
        <v>37</v>
      </c>
      <c r="I16" s="49" t="s">
        <v>37</v>
      </c>
      <c r="J16" s="50">
        <v>1</v>
      </c>
      <c r="K16" s="48" t="s">
        <v>63</v>
      </c>
      <c r="L16" s="51"/>
      <c r="M16" s="52">
        <v>1</v>
      </c>
      <c r="N16" s="53">
        <v>3.0827046835040277</v>
      </c>
      <c r="O16" s="47" t="s">
        <v>70</v>
      </c>
      <c r="P16" s="51"/>
      <c r="Q16" s="52">
        <v>1</v>
      </c>
      <c r="R16" s="53">
        <v>3.0827046835040277</v>
      </c>
      <c r="S16" s="47" t="s">
        <v>70</v>
      </c>
      <c r="T16" s="51">
        <v>5700</v>
      </c>
      <c r="U16" s="52">
        <v>1</v>
      </c>
      <c r="V16" s="53">
        <v>3.0827046835040277</v>
      </c>
      <c r="W16" s="47" t="s">
        <v>70</v>
      </c>
      <c r="X16" s="1" t="s">
        <v>65</v>
      </c>
      <c r="Y16" s="13">
        <v>3</v>
      </c>
      <c r="Z16" s="13">
        <v>4</v>
      </c>
      <c r="AA16" s="13">
        <v>3</v>
      </c>
      <c r="AB16" s="13">
        <v>1</v>
      </c>
      <c r="AC16" s="13">
        <v>1</v>
      </c>
      <c r="AD16" s="13">
        <v>5</v>
      </c>
      <c r="AE16" s="29">
        <v>9</v>
      </c>
      <c r="AF16" s="29">
        <v>3</v>
      </c>
      <c r="AG16" s="32">
        <v>1.2788404103505406</v>
      </c>
      <c r="AH16" s="32">
        <v>3.0827046835040277</v>
      </c>
      <c r="AI16" s="32" t="s">
        <v>58</v>
      </c>
      <c r="AJ16" s="54">
        <v>1.1000000000000001</v>
      </c>
      <c r="AK16" s="54">
        <v>1.1000000000000001</v>
      </c>
      <c r="AL16" s="54">
        <v>1.1000000000000001</v>
      </c>
      <c r="AM16" s="54">
        <v>1</v>
      </c>
      <c r="AN16" s="54">
        <v>1</v>
      </c>
      <c r="AO16" s="54">
        <v>1.2</v>
      </c>
    </row>
    <row r="17" spans="1:43" ht="16.5" customHeight="1" x14ac:dyDescent="0.2">
      <c r="A17" s="5" t="s">
        <v>71</v>
      </c>
      <c r="B17" s="33" t="s">
        <v>40</v>
      </c>
      <c r="C17" s="34"/>
      <c r="D17" s="45">
        <v>5</v>
      </c>
      <c r="E17" s="46" t="s">
        <v>37</v>
      </c>
      <c r="F17" s="47" t="s">
        <v>72</v>
      </c>
      <c r="G17" s="48" t="s">
        <v>32</v>
      </c>
      <c r="H17" s="49" t="s">
        <v>37</v>
      </c>
      <c r="I17" s="49" t="s">
        <v>37</v>
      </c>
      <c r="J17" s="50">
        <v>1</v>
      </c>
      <c r="K17" s="48" t="s">
        <v>35</v>
      </c>
      <c r="L17" s="51">
        <v>2.4</v>
      </c>
      <c r="M17" s="52">
        <v>1</v>
      </c>
      <c r="N17" s="53">
        <v>3.0827046835040277</v>
      </c>
      <c r="O17" s="47" t="s">
        <v>73</v>
      </c>
      <c r="P17" s="51">
        <v>2.4</v>
      </c>
      <c r="Q17" s="52">
        <v>1</v>
      </c>
      <c r="R17" s="53">
        <v>3.0827046835040277</v>
      </c>
      <c r="S17" s="47" t="s">
        <v>73</v>
      </c>
      <c r="T17" s="51"/>
      <c r="U17" s="52">
        <v>1</v>
      </c>
      <c r="V17" s="53">
        <v>3.0827046835040277</v>
      </c>
      <c r="W17" s="47" t="s">
        <v>73</v>
      </c>
      <c r="X17" s="1" t="s">
        <v>74</v>
      </c>
      <c r="Y17" s="13">
        <v>3</v>
      </c>
      <c r="Z17" s="13">
        <v>4</v>
      </c>
      <c r="AA17" s="13">
        <v>3</v>
      </c>
      <c r="AB17" s="13">
        <v>1</v>
      </c>
      <c r="AC17" s="13">
        <v>1</v>
      </c>
      <c r="AD17" s="13">
        <v>5</v>
      </c>
      <c r="AE17" s="29">
        <v>9</v>
      </c>
      <c r="AF17" s="29">
        <v>3</v>
      </c>
      <c r="AG17" s="32">
        <v>1.2788404103505406</v>
      </c>
      <c r="AH17" s="32">
        <v>3.0827046835040277</v>
      </c>
      <c r="AI17" s="32" t="s">
        <v>58</v>
      </c>
      <c r="AJ17" s="54">
        <v>1.1000000000000001</v>
      </c>
      <c r="AK17" s="54">
        <v>1.1000000000000001</v>
      </c>
      <c r="AL17" s="54">
        <v>1.1000000000000001</v>
      </c>
      <c r="AM17" s="54">
        <v>1</v>
      </c>
      <c r="AN17" s="54">
        <v>1</v>
      </c>
      <c r="AO17" s="54">
        <v>1.2</v>
      </c>
    </row>
    <row r="18" spans="1:43" ht="16.5" customHeight="1" x14ac:dyDescent="0.2">
      <c r="A18" s="5">
        <v>32112</v>
      </c>
      <c r="B18" s="33" t="s">
        <v>40</v>
      </c>
      <c r="C18" s="34"/>
      <c r="D18" s="45">
        <v>5</v>
      </c>
      <c r="E18" s="46" t="s">
        <v>37</v>
      </c>
      <c r="F18" s="47" t="s">
        <v>75</v>
      </c>
      <c r="G18" s="48" t="s">
        <v>32</v>
      </c>
      <c r="H18" s="49" t="s">
        <v>37</v>
      </c>
      <c r="I18" s="49" t="s">
        <v>37</v>
      </c>
      <c r="J18" s="50">
        <v>1</v>
      </c>
      <c r="K18" s="48" t="s">
        <v>35</v>
      </c>
      <c r="L18" s="51"/>
      <c r="M18" s="52">
        <v>1</v>
      </c>
      <c r="N18" s="53">
        <v>3.0827046835040277</v>
      </c>
      <c r="O18" s="47" t="s">
        <v>73</v>
      </c>
      <c r="P18" s="51"/>
      <c r="Q18" s="52">
        <v>1</v>
      </c>
      <c r="R18" s="53">
        <v>3.0827046835040277</v>
      </c>
      <c r="S18" s="47" t="s">
        <v>73</v>
      </c>
      <c r="T18" s="51">
        <v>2.2799999999999998</v>
      </c>
      <c r="U18" s="52">
        <v>1</v>
      </c>
      <c r="V18" s="53">
        <v>3.0827046835040277</v>
      </c>
      <c r="W18" s="47" t="s">
        <v>73</v>
      </c>
      <c r="X18" s="1" t="s">
        <v>74</v>
      </c>
      <c r="Y18" s="13">
        <v>3</v>
      </c>
      <c r="Z18" s="13">
        <v>4</v>
      </c>
      <c r="AA18" s="13">
        <v>3</v>
      </c>
      <c r="AB18" s="13">
        <v>1</v>
      </c>
      <c r="AC18" s="13">
        <v>1</v>
      </c>
      <c r="AD18" s="13">
        <v>5</v>
      </c>
      <c r="AE18" s="29">
        <v>9</v>
      </c>
      <c r="AF18" s="29">
        <v>3</v>
      </c>
      <c r="AG18" s="32">
        <v>1.2788404103505406</v>
      </c>
      <c r="AH18" s="32">
        <v>3.0827046835040277</v>
      </c>
      <c r="AI18" s="32" t="s">
        <v>58</v>
      </c>
      <c r="AJ18" s="54">
        <v>1.1000000000000001</v>
      </c>
      <c r="AK18" s="54">
        <v>1.1000000000000001</v>
      </c>
      <c r="AL18" s="54">
        <v>1.1000000000000001</v>
      </c>
      <c r="AM18" s="54">
        <v>1</v>
      </c>
      <c r="AN18" s="54">
        <v>1</v>
      </c>
      <c r="AO18" s="54">
        <v>1.2</v>
      </c>
    </row>
    <row r="19" spans="1:43" ht="24.75" customHeight="1" x14ac:dyDescent="0.2">
      <c r="A19" s="5" t="s">
        <v>76</v>
      </c>
      <c r="B19" s="33"/>
      <c r="C19" s="34" t="s">
        <v>40</v>
      </c>
      <c r="D19" s="45">
        <v>5</v>
      </c>
      <c r="E19" s="46" t="s">
        <v>37</v>
      </c>
      <c r="F19" s="47" t="s">
        <v>77</v>
      </c>
      <c r="G19" s="48" t="s">
        <v>32</v>
      </c>
      <c r="H19" s="49" t="s">
        <v>37</v>
      </c>
      <c r="I19" s="49" t="s">
        <v>37</v>
      </c>
      <c r="J19" s="50">
        <v>1</v>
      </c>
      <c r="K19" s="48" t="s">
        <v>63</v>
      </c>
      <c r="L19" s="51">
        <v>30.900000000000002</v>
      </c>
      <c r="M19" s="52">
        <v>1</v>
      </c>
      <c r="N19" s="53">
        <v>3.0156568896139588</v>
      </c>
      <c r="O19" s="47" t="s">
        <v>78</v>
      </c>
      <c r="P19" s="51"/>
      <c r="Q19" s="52">
        <v>1</v>
      </c>
      <c r="R19" s="53">
        <v>3.0156568896139588</v>
      </c>
      <c r="S19" s="47" t="s">
        <v>78</v>
      </c>
      <c r="T19" s="51"/>
      <c r="U19" s="52">
        <v>1</v>
      </c>
      <c r="V19" s="53">
        <v>3.0156568896139588</v>
      </c>
      <c r="W19" s="47" t="s">
        <v>78</v>
      </c>
      <c r="X19" s="1" t="s">
        <v>79</v>
      </c>
      <c r="Y19" s="13">
        <v>2</v>
      </c>
      <c r="Z19" s="13">
        <v>1</v>
      </c>
      <c r="AA19" s="13">
        <v>1</v>
      </c>
      <c r="AB19" s="13">
        <v>1</v>
      </c>
      <c r="AC19" s="13">
        <v>1</v>
      </c>
      <c r="AD19" s="13">
        <v>4</v>
      </c>
      <c r="AE19" s="29">
        <v>9</v>
      </c>
      <c r="AF19" s="29">
        <v>3</v>
      </c>
      <c r="AG19" s="32">
        <v>1.1130148943987077</v>
      </c>
      <c r="AH19" s="32">
        <v>3.0156568896139588</v>
      </c>
      <c r="AI19" s="32" t="s">
        <v>66</v>
      </c>
      <c r="AJ19" s="54">
        <v>1.05</v>
      </c>
      <c r="AK19" s="54">
        <v>1</v>
      </c>
      <c r="AL19" s="54">
        <v>1</v>
      </c>
      <c r="AM19" s="54">
        <v>1</v>
      </c>
      <c r="AN19" s="54">
        <v>1</v>
      </c>
      <c r="AO19" s="54">
        <v>1.1000000000000001</v>
      </c>
    </row>
    <row r="20" spans="1:43" ht="24.75" customHeight="1" x14ac:dyDescent="0.2">
      <c r="A20" s="5" t="s">
        <v>80</v>
      </c>
      <c r="B20" s="33"/>
      <c r="C20" s="34" t="s">
        <v>40</v>
      </c>
      <c r="D20" s="45">
        <v>5</v>
      </c>
      <c r="E20" s="46" t="s">
        <v>37</v>
      </c>
      <c r="F20" s="47" t="s">
        <v>81</v>
      </c>
      <c r="G20" s="48" t="s">
        <v>32</v>
      </c>
      <c r="H20" s="49" t="s">
        <v>37</v>
      </c>
      <c r="I20" s="49" t="s">
        <v>37</v>
      </c>
      <c r="J20" s="50">
        <v>1</v>
      </c>
      <c r="K20" s="48" t="s">
        <v>63</v>
      </c>
      <c r="L20" s="51"/>
      <c r="M20" s="52">
        <v>1</v>
      </c>
      <c r="N20" s="53">
        <v>3.0156568896139588</v>
      </c>
      <c r="O20" s="47" t="s">
        <v>78</v>
      </c>
      <c r="P20" s="51">
        <v>30.900000000000002</v>
      </c>
      <c r="Q20" s="52">
        <v>1</v>
      </c>
      <c r="R20" s="53">
        <v>3.0156568896139588</v>
      </c>
      <c r="S20" s="47" t="s">
        <v>78</v>
      </c>
      <c r="T20" s="51">
        <v>5871</v>
      </c>
      <c r="U20" s="52">
        <v>1</v>
      </c>
      <c r="V20" s="53">
        <v>3.0156568896139588</v>
      </c>
      <c r="W20" s="47" t="s">
        <v>78</v>
      </c>
      <c r="X20" s="1" t="s">
        <v>79</v>
      </c>
      <c r="Y20" s="13">
        <v>2</v>
      </c>
      <c r="Z20" s="13">
        <v>1</v>
      </c>
      <c r="AA20" s="13">
        <v>1</v>
      </c>
      <c r="AB20" s="13">
        <v>1</v>
      </c>
      <c r="AC20" s="13">
        <v>1</v>
      </c>
      <c r="AD20" s="13">
        <v>4</v>
      </c>
      <c r="AE20" s="29">
        <v>9</v>
      </c>
      <c r="AF20" s="29">
        <v>3</v>
      </c>
      <c r="AG20" s="32">
        <v>1.1130148943987077</v>
      </c>
      <c r="AH20" s="32">
        <v>3.0156568896139588</v>
      </c>
      <c r="AI20" s="32" t="s">
        <v>66</v>
      </c>
      <c r="AJ20" s="54">
        <v>1.05</v>
      </c>
      <c r="AK20" s="54">
        <v>1</v>
      </c>
      <c r="AL20" s="54">
        <v>1</v>
      </c>
      <c r="AM20" s="54">
        <v>1</v>
      </c>
      <c r="AN20" s="54">
        <v>1</v>
      </c>
      <c r="AO20" s="54">
        <v>1.1000000000000001</v>
      </c>
    </row>
    <row r="21" spans="1:43" ht="26" x14ac:dyDescent="0.2">
      <c r="A21" s="5" t="s">
        <v>82</v>
      </c>
      <c r="B21" s="33" t="s">
        <v>83</v>
      </c>
      <c r="C21" s="34"/>
      <c r="D21" s="45">
        <v>5</v>
      </c>
      <c r="E21" s="46" t="s">
        <v>37</v>
      </c>
      <c r="F21" s="47" t="s">
        <v>84</v>
      </c>
      <c r="G21" s="48" t="s">
        <v>32</v>
      </c>
      <c r="H21" s="49" t="s">
        <v>37</v>
      </c>
      <c r="I21" s="49" t="s">
        <v>37</v>
      </c>
      <c r="J21" s="50">
        <v>0</v>
      </c>
      <c r="K21" s="48" t="s">
        <v>85</v>
      </c>
      <c r="L21" s="51">
        <v>429.86808958216994</v>
      </c>
      <c r="M21" s="52">
        <v>1</v>
      </c>
      <c r="N21" s="53">
        <v>1.3000688016831126</v>
      </c>
      <c r="O21" s="47" t="s">
        <v>86</v>
      </c>
      <c r="P21" s="51">
        <v>512.23495671503701</v>
      </c>
      <c r="Q21" s="52">
        <v>1</v>
      </c>
      <c r="R21" s="53">
        <v>1.3000688016831126</v>
      </c>
      <c r="S21" s="47" t="s">
        <v>86</v>
      </c>
      <c r="T21" s="51">
        <v>97324.641775857031</v>
      </c>
      <c r="U21" s="52">
        <v>1</v>
      </c>
      <c r="V21" s="53">
        <v>1.3000688016831126</v>
      </c>
      <c r="W21" s="47" t="s">
        <v>86</v>
      </c>
      <c r="X21" s="1" t="s">
        <v>87</v>
      </c>
      <c r="Y21" s="13">
        <v>4</v>
      </c>
      <c r="Z21" s="13">
        <v>5</v>
      </c>
      <c r="AA21" s="13" t="s">
        <v>88</v>
      </c>
      <c r="AB21" s="13" t="s">
        <v>88</v>
      </c>
      <c r="AC21" s="13" t="s">
        <v>88</v>
      </c>
      <c r="AD21" s="13" t="s">
        <v>88</v>
      </c>
      <c r="AE21" s="29">
        <v>6</v>
      </c>
      <c r="AF21" s="29">
        <v>1.05</v>
      </c>
      <c r="AG21" s="32">
        <v>1.2941338353151037</v>
      </c>
      <c r="AH21" s="32">
        <v>1.3000688016831126</v>
      </c>
      <c r="AI21" s="32" t="s">
        <v>89</v>
      </c>
      <c r="AJ21" s="54">
        <v>1.2</v>
      </c>
      <c r="AK21" s="54">
        <v>1.2</v>
      </c>
      <c r="AL21" s="54">
        <v>1</v>
      </c>
      <c r="AM21" s="54">
        <v>1</v>
      </c>
      <c r="AN21" s="54">
        <v>1</v>
      </c>
      <c r="AO21" s="54">
        <v>1</v>
      </c>
    </row>
    <row r="22" spans="1:43" ht="39" x14ac:dyDescent="0.2">
      <c r="A22" s="5" t="s">
        <v>90</v>
      </c>
      <c r="B22" s="33" t="s">
        <v>91</v>
      </c>
      <c r="C22" s="34"/>
      <c r="D22" s="45">
        <v>5</v>
      </c>
      <c r="E22" s="46" t="s">
        <v>37</v>
      </c>
      <c r="F22" s="47" t="s">
        <v>92</v>
      </c>
      <c r="G22" s="48" t="s">
        <v>32</v>
      </c>
      <c r="H22" s="49" t="s">
        <v>37</v>
      </c>
      <c r="I22" s="49" t="s">
        <v>37</v>
      </c>
      <c r="J22" s="50">
        <v>0</v>
      </c>
      <c r="K22" s="48" t="s">
        <v>93</v>
      </c>
      <c r="L22" s="51">
        <v>58.950661338294537</v>
      </c>
      <c r="M22" s="52">
        <v>1</v>
      </c>
      <c r="N22" s="53">
        <v>2.0949941301068096</v>
      </c>
      <c r="O22" s="47" t="s">
        <v>94</v>
      </c>
      <c r="P22" s="51">
        <v>69.040142608904844</v>
      </c>
      <c r="Q22" s="52">
        <v>1</v>
      </c>
      <c r="R22" s="53">
        <v>2.0949941301068096</v>
      </c>
      <c r="S22" s="47" t="s">
        <v>94</v>
      </c>
      <c r="T22" s="51">
        <v>16761.264177585701</v>
      </c>
      <c r="U22" s="52">
        <v>1</v>
      </c>
      <c r="V22" s="53">
        <v>2.0949941301068096</v>
      </c>
      <c r="W22" s="47" t="s">
        <v>94</v>
      </c>
      <c r="X22" s="1" t="s">
        <v>95</v>
      </c>
      <c r="Y22" s="13">
        <v>4</v>
      </c>
      <c r="Z22" s="13">
        <v>5</v>
      </c>
      <c r="AA22" s="13" t="s">
        <v>88</v>
      </c>
      <c r="AB22" s="13" t="s">
        <v>88</v>
      </c>
      <c r="AC22" s="13" t="s">
        <v>88</v>
      </c>
      <c r="AD22" s="13" t="s">
        <v>88</v>
      </c>
      <c r="AE22" s="29">
        <v>5</v>
      </c>
      <c r="AF22" s="29">
        <v>2</v>
      </c>
      <c r="AG22" s="32">
        <v>1.2941338353151037</v>
      </c>
      <c r="AH22" s="32">
        <v>2.0949941301068096</v>
      </c>
      <c r="AI22" s="32" t="s">
        <v>96</v>
      </c>
      <c r="AJ22" s="54">
        <v>1.2</v>
      </c>
      <c r="AK22" s="54">
        <v>1.2</v>
      </c>
      <c r="AL22" s="54">
        <v>1</v>
      </c>
      <c r="AM22" s="54">
        <v>1</v>
      </c>
      <c r="AN22" s="54">
        <v>1</v>
      </c>
      <c r="AO22" s="54">
        <v>1</v>
      </c>
    </row>
    <row r="23" spans="1:43" s="56" customFormat="1" ht="25.5" customHeight="1" x14ac:dyDescent="0.2">
      <c r="A23" s="5">
        <v>490</v>
      </c>
      <c r="B23" s="33" t="s">
        <v>97</v>
      </c>
      <c r="C23" s="34" t="s">
        <v>40</v>
      </c>
      <c r="D23" s="45" t="s">
        <v>37</v>
      </c>
      <c r="E23" s="46">
        <v>4</v>
      </c>
      <c r="F23" s="47" t="s">
        <v>98</v>
      </c>
      <c r="G23" s="48" t="s">
        <v>37</v>
      </c>
      <c r="H23" s="49" t="s">
        <v>99</v>
      </c>
      <c r="I23" s="49" t="s">
        <v>100</v>
      </c>
      <c r="J23" s="50" t="s">
        <v>37</v>
      </c>
      <c r="K23" s="48" t="s">
        <v>50</v>
      </c>
      <c r="L23" s="51">
        <v>0.82800000000000007</v>
      </c>
      <c r="M23" s="52">
        <v>1</v>
      </c>
      <c r="N23" s="53">
        <v>1.1576168639056454</v>
      </c>
      <c r="O23" s="47" t="s">
        <v>101</v>
      </c>
      <c r="P23" s="51">
        <v>0.82800000000000007</v>
      </c>
      <c r="Q23" s="52">
        <v>1</v>
      </c>
      <c r="R23" s="53">
        <v>1.1576168639056454</v>
      </c>
      <c r="S23" s="47" t="s">
        <v>101</v>
      </c>
      <c r="T23" s="51">
        <v>129.71880000000002</v>
      </c>
      <c r="U23" s="52">
        <v>1</v>
      </c>
      <c r="V23" s="53">
        <v>1.1576168639056454</v>
      </c>
      <c r="W23" s="47" t="s">
        <v>101</v>
      </c>
      <c r="X23" s="1" t="s">
        <v>102</v>
      </c>
      <c r="Y23" s="13">
        <v>3</v>
      </c>
      <c r="Z23" s="13">
        <v>4</v>
      </c>
      <c r="AA23" s="13">
        <v>2</v>
      </c>
      <c r="AB23" s="13">
        <v>1</v>
      </c>
      <c r="AC23" s="13">
        <v>1</v>
      </c>
      <c r="AD23" s="13">
        <v>1</v>
      </c>
      <c r="AE23" s="29">
        <v>13</v>
      </c>
      <c r="AF23" s="29">
        <v>1.05</v>
      </c>
      <c r="AG23" s="32">
        <v>1.1479663310448538</v>
      </c>
      <c r="AH23" s="32">
        <v>1.1576168639056454</v>
      </c>
      <c r="AI23" s="32" t="s">
        <v>103</v>
      </c>
      <c r="AJ23" s="54">
        <v>1.1000000000000001</v>
      </c>
      <c r="AK23" s="54">
        <v>1.1000000000000001</v>
      </c>
      <c r="AL23" s="54">
        <v>1.03</v>
      </c>
      <c r="AM23" s="54">
        <v>1</v>
      </c>
      <c r="AN23" s="54">
        <v>1</v>
      </c>
      <c r="AO23" s="54">
        <v>1</v>
      </c>
      <c r="AP23" s="55"/>
      <c r="AQ23" s="55"/>
    </row>
    <row r="27" spans="1:43" x14ac:dyDescent="0.15">
      <c r="F27" s="7" t="s">
        <v>104</v>
      </c>
      <c r="K27" s="7" t="s">
        <v>105</v>
      </c>
      <c r="L27" s="7">
        <v>100</v>
      </c>
      <c r="O27" s="59" t="s">
        <v>106</v>
      </c>
      <c r="P27" s="7">
        <v>100</v>
      </c>
      <c r="S27" s="59" t="s">
        <v>106</v>
      </c>
      <c r="T27" s="7">
        <v>100</v>
      </c>
    </row>
    <row r="28" spans="1:43" x14ac:dyDescent="0.15">
      <c r="F28" s="7" t="s">
        <v>107</v>
      </c>
      <c r="K28" s="7" t="s">
        <v>108</v>
      </c>
      <c r="L28" s="7">
        <v>3000</v>
      </c>
      <c r="P28" s="7">
        <v>3000</v>
      </c>
      <c r="T28" s="7">
        <v>570000</v>
      </c>
    </row>
    <row r="29" spans="1:43" x14ac:dyDescent="0.15">
      <c r="F29" s="7" t="s">
        <v>109</v>
      </c>
      <c r="K29" s="7" t="s">
        <v>63</v>
      </c>
      <c r="L29" s="61">
        <v>30</v>
      </c>
      <c r="M29" s="62"/>
      <c r="N29" s="62"/>
      <c r="O29" s="62"/>
      <c r="P29" s="61">
        <v>30</v>
      </c>
      <c r="T29" s="7">
        <v>5700</v>
      </c>
    </row>
    <row r="30" spans="1:43" x14ac:dyDescent="0.15">
      <c r="F30" s="7" t="s">
        <v>110</v>
      </c>
      <c r="K30" s="7" t="s">
        <v>63</v>
      </c>
      <c r="L30" s="7">
        <v>30.3</v>
      </c>
      <c r="P30" s="7">
        <v>30.3</v>
      </c>
      <c r="T30" s="7">
        <v>5757</v>
      </c>
    </row>
    <row r="31" spans="1:43" x14ac:dyDescent="0.15">
      <c r="F31" s="7" t="s">
        <v>111</v>
      </c>
      <c r="K31" s="7" t="s">
        <v>63</v>
      </c>
      <c r="L31" s="7">
        <v>30.900000000000002</v>
      </c>
      <c r="P31" s="7">
        <v>30.900000000000002</v>
      </c>
      <c r="T31" s="7">
        <v>5871</v>
      </c>
    </row>
    <row r="32" spans="1:43" x14ac:dyDescent="0.15">
      <c r="L32" s="63"/>
      <c r="P32" s="63"/>
      <c r="T32" s="63"/>
    </row>
    <row r="33" spans="1:43" s="60" customFormat="1" x14ac:dyDescent="0.15">
      <c r="A33" s="7"/>
      <c r="B33" s="57"/>
      <c r="C33" s="58"/>
      <c r="D33" s="7"/>
      <c r="E33" s="7"/>
      <c r="F33" s="7" t="s">
        <v>112</v>
      </c>
      <c r="G33" s="7"/>
      <c r="H33" s="7"/>
      <c r="I33" s="7"/>
      <c r="J33" s="7"/>
      <c r="K33" s="7" t="s">
        <v>113</v>
      </c>
      <c r="L33" s="64">
        <v>429.86808958216994</v>
      </c>
      <c r="M33" s="65"/>
      <c r="N33" s="65"/>
      <c r="O33" s="65"/>
      <c r="P33" s="64">
        <v>512.23495671503701</v>
      </c>
      <c r="Q33" s="65"/>
      <c r="R33" s="65"/>
      <c r="S33" s="65"/>
      <c r="T33" s="64">
        <v>97324.641775857031</v>
      </c>
      <c r="U33" s="59"/>
      <c r="V33" s="59"/>
      <c r="W33" s="59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</row>
    <row r="34" spans="1:43" s="60" customFormat="1" x14ac:dyDescent="0.15">
      <c r="A34" s="7"/>
      <c r="B34" s="57"/>
      <c r="C34" s="58"/>
      <c r="D34" s="7"/>
      <c r="E34" s="7"/>
      <c r="F34" s="7" t="s">
        <v>114</v>
      </c>
      <c r="G34" s="7"/>
      <c r="H34" s="7"/>
      <c r="I34" s="7"/>
      <c r="J34" s="7"/>
      <c r="K34" s="7" t="s">
        <v>113</v>
      </c>
      <c r="L34" s="61">
        <v>32.612000000000009</v>
      </c>
      <c r="M34" s="62"/>
      <c r="N34" s="62"/>
      <c r="O34" s="62"/>
      <c r="P34" s="61">
        <v>32.612000000000009</v>
      </c>
      <c r="Q34" s="65"/>
      <c r="R34" s="65"/>
      <c r="S34" s="65"/>
      <c r="T34" s="64">
        <v>1567</v>
      </c>
      <c r="U34" s="59"/>
      <c r="V34" s="59"/>
      <c r="W34" s="59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</row>
    <row r="35" spans="1:43" s="60" customFormat="1" x14ac:dyDescent="0.15">
      <c r="A35" s="7"/>
      <c r="B35" s="57"/>
      <c r="C35" s="58"/>
      <c r="D35" s="7"/>
      <c r="E35" s="7"/>
      <c r="F35" s="7" t="s">
        <v>115</v>
      </c>
      <c r="G35" s="7"/>
      <c r="H35" s="7"/>
      <c r="I35" s="7"/>
      <c r="J35" s="7"/>
      <c r="K35" s="7" t="s">
        <v>113</v>
      </c>
      <c r="L35" s="64">
        <v>115.78478333994522</v>
      </c>
      <c r="M35" s="65"/>
      <c r="N35" s="65"/>
      <c r="O35" s="65"/>
      <c r="P35" s="64">
        <v>134.31272891318136</v>
      </c>
      <c r="Q35" s="65"/>
      <c r="R35" s="65"/>
      <c r="S35" s="65"/>
      <c r="T35" s="64">
        <v>65721</v>
      </c>
      <c r="U35" s="59"/>
      <c r="V35" s="59"/>
      <c r="W35" s="59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</row>
    <row r="36" spans="1:43" s="66" customFormat="1" x14ac:dyDescent="0.15">
      <c r="A36" s="7"/>
      <c r="B36" s="57"/>
      <c r="C36" s="58"/>
      <c r="D36" s="7"/>
      <c r="E36" s="7"/>
      <c r="F36" s="7" t="s">
        <v>116</v>
      </c>
      <c r="G36" s="7"/>
      <c r="H36" s="7"/>
      <c r="I36" s="7"/>
      <c r="J36" s="7"/>
      <c r="K36" s="7" t="s">
        <v>113</v>
      </c>
      <c r="L36" s="61">
        <v>11.241740460830252</v>
      </c>
      <c r="M36" s="62"/>
      <c r="N36" s="62"/>
      <c r="O36" s="62"/>
      <c r="P36" s="61">
        <v>11.241740460830252</v>
      </c>
      <c r="Q36" s="65"/>
      <c r="R36" s="65"/>
      <c r="S36" s="65"/>
      <c r="T36" s="64">
        <v>3000</v>
      </c>
      <c r="U36" s="59"/>
      <c r="V36" s="59"/>
      <c r="W36" s="59"/>
      <c r="X36" s="60"/>
      <c r="Y36" s="60"/>
      <c r="Z36" s="60"/>
      <c r="AA36" s="60"/>
      <c r="AB36" s="60"/>
      <c r="AC36" s="60"/>
      <c r="AD36" s="60"/>
      <c r="AE36" s="60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55"/>
      <c r="AQ36" s="55"/>
    </row>
    <row r="37" spans="1:43" s="56" customFormat="1" x14ac:dyDescent="0.15">
      <c r="A37" s="7"/>
      <c r="B37" s="57"/>
      <c r="C37" s="58"/>
      <c r="D37" s="7"/>
      <c r="E37" s="7"/>
      <c r="F37" s="7"/>
      <c r="G37" s="7"/>
      <c r="H37" s="7"/>
      <c r="I37" s="7"/>
      <c r="J37" s="7"/>
      <c r="K37" s="7"/>
      <c r="L37" s="7"/>
      <c r="M37" s="59"/>
      <c r="N37" s="59"/>
      <c r="O37" s="59"/>
      <c r="P37" s="7"/>
      <c r="Q37" s="59"/>
      <c r="R37" s="59"/>
      <c r="S37" s="59"/>
      <c r="T37" s="7"/>
      <c r="U37" s="59"/>
      <c r="V37" s="59"/>
      <c r="W37" s="59"/>
      <c r="X37" s="60"/>
      <c r="Y37" s="60"/>
      <c r="Z37" s="60"/>
      <c r="AA37" s="60"/>
      <c r="AB37" s="60"/>
      <c r="AC37" s="60"/>
      <c r="AD37" s="60"/>
      <c r="AE37" s="60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55"/>
      <c r="AQ37" s="55"/>
    </row>
    <row r="38" spans="1:43" x14ac:dyDescent="0.15">
      <c r="F38" s="7" t="s">
        <v>117</v>
      </c>
      <c r="K38" s="7" t="s">
        <v>118</v>
      </c>
      <c r="L38" s="61">
        <v>13.911588659617149</v>
      </c>
      <c r="M38" s="62"/>
      <c r="N38" s="62"/>
      <c r="O38" s="62"/>
      <c r="P38" s="61">
        <v>16.577183065211553</v>
      </c>
      <c r="Q38" s="62"/>
      <c r="R38" s="62"/>
      <c r="S38" s="62"/>
      <c r="T38" s="61">
        <v>16.577183065211553</v>
      </c>
    </row>
    <row r="43" spans="1:43" s="60" customFormat="1" x14ac:dyDescent="0.15">
      <c r="A43" s="7"/>
      <c r="B43" s="57"/>
      <c r="C43" s="58"/>
      <c r="D43" s="7"/>
      <c r="E43" s="7"/>
      <c r="F43" s="7"/>
      <c r="G43" s="7"/>
      <c r="H43" s="7"/>
      <c r="I43" s="7"/>
      <c r="J43" s="7"/>
      <c r="K43" s="7"/>
      <c r="L43" s="7"/>
      <c r="M43" s="59"/>
      <c r="N43" s="59"/>
      <c r="O43" s="59"/>
      <c r="P43" s="7"/>
      <c r="Q43" s="59"/>
      <c r="R43" s="59"/>
      <c r="S43" s="59"/>
      <c r="T43" s="7"/>
      <c r="U43" s="59"/>
      <c r="V43" s="59"/>
      <c r="W43" s="59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</row>
  </sheetData>
  <mergeCells count="1">
    <mergeCell ref="Y1:AD1"/>
  </mergeCells>
  <conditionalFormatting sqref="D11:W23 D10:K10 M10:O10 Q10:W10">
    <cfRule type="expression" dxfId="4" priority="5">
      <formula>MOD(ROW(),2)=0</formula>
    </cfRule>
  </conditionalFormatting>
  <conditionalFormatting sqref="X10:AD23">
    <cfRule type="expression" dxfId="3" priority="4">
      <formula>MOD(ROW(),2)=0</formula>
    </cfRule>
  </conditionalFormatting>
  <conditionalFormatting sqref="AE10:AO23">
    <cfRule type="expression" dxfId="2" priority="3">
      <formula>MOD(ROW(),2)=0</formula>
    </cfRule>
  </conditionalFormatting>
  <conditionalFormatting sqref="L10">
    <cfRule type="expression" dxfId="1" priority="2">
      <formula>MOD(ROW(),2)=0</formula>
    </cfRule>
  </conditionalFormatting>
  <conditionalFormatting sqref="P10">
    <cfRule type="expression" dxfId="0" priority="1">
      <formula>MOD(ROW(),2)=0</formula>
    </cfRule>
  </conditionalFormatting>
  <dataValidations count="29">
    <dataValidation allowBlank="1" showInputMessage="1" showErrorMessage="1" prompt="Mean amount of elementary flow or intermediate product flow. Enter your values (or the respective equation) here." sqref="T10 T19:T22 L11:L16 T12:T17 P18:P22 L18:L22 P11:P16" xr:uid="{BDA7A7C5-143A-524B-B7E3-84294C8E21BB}"/>
    <dataValidation allowBlank="1" showInputMessage="1" showErrorMessage="1" promptTitle="Input Group" prompt="Indicates the kind of input flow. Within the ecoinvent quality network, only 4 and 5 are actively used (any material, fuel, electricity, heat or service is classified as an input from technosphere)._x000a__x000a_4=FromNature_x000a_5=FromTechnosphere" sqref="D7:D9" xr:uid="{49DC2666-8989-8942-A2B1-E92048E2B272}"/>
    <dataValidation allowBlank="1" showInputMessage="1" showErrorMessage="1" promptTitle="Remarks" prompt="A general comment (data source, calculation procedure, ...) can be made about each individual exchange. The remarks are added to the GeneralComment-field." sqref="X12:X22 X10 X3" xr:uid="{65D8C763-FA68-4044-9C45-E447EC28336E}"/>
    <dataValidation allowBlank="1" showInputMessage="1" showErrorMessage="1" prompt="Do not change." sqref="AG7:AO9 AE3:AO4" xr:uid="{F3D7F9B5-2DF9-7442-845E-5B9A71B66B3B}"/>
    <dataValidation allowBlank="1" showInputMessage="1" showErrorMessage="1" promptTitle="Empty Line" prompt="An empty line signalises the end of an Ecospold-Dataset. Processes below the first empty line are excluded when exporting to XML. You can use the space below e.g. for additional calculations or comments" sqref="A24:HC24" xr:uid="{96F66CE8-4B17-1041-9E8B-D7BA10797B6D}"/>
    <dataValidation allowBlank="1" showInputMessage="1" showErrorMessage="1" prompt="This cell is automatically updated from the names List according to the index number in L1. It needs to be identical to the output product." sqref="L3:L6 P3:P6 T3:T6" xr:uid="{303318C6-1605-6F48-8521-7826767C898B}"/>
    <dataValidation allowBlank="1" showInputMessage="1" showErrorMessage="1" promptTitle="Unit" prompt="Unit of the exchange (elementary flow or intermediate product flow)." sqref="F6 K2:K3" xr:uid="{E5921D13-F582-1149-898F-94F91C0FF883}"/>
    <dataValidation allowBlank="1" showInputMessage="1" showErrorMessage="1" promptTitle="Infrastructure" prompt="Describes whether the intermediate product flow from or to the unit process is an infrastructure process or not._x000a__x000a_Not applicable to elementary flows." sqref="F5 J2:J3" xr:uid="{978DE14F-6ACB-BA42-8737-BB51446C5759}"/>
    <dataValidation allowBlank="1" showInputMessage="1" showErrorMessage="1" promptTitle="Name" prompt="Name of the exchange (elementary flow or intermediate product flow) in English language. " sqref="F2:F3" xr:uid="{46BFE17C-591B-BA44-9AFB-7FA191B0AE8D}"/>
    <dataValidation allowBlank="1" showInputMessage="1" showErrorMessage="1" promptTitle="Location" prompt="List of 2 letter ISO country codes extended by codes for regions, continents, market areas, and organisations and companies._x000a__x000a_See names list (sheet &quot;country&quot;) for the complete list." sqref="G2:G3 F4" xr:uid="{74CE060F-58C3-914F-A061-7E530679782F}"/>
    <dataValidation allowBlank="1" showInputMessage="1" showErrorMessage="1" promptTitle="Input Group" prompt="Indicates the kind of input flow. Within the ecoinvent quality network, only 4 and 5 are actively used (any material, fuel, electricity, heat or service is classified as an input from technosphere)._x000a__x000a_4=FromNature_x000a_5=FromTechnosphere_x000a_- = an Output-Flow" sqref="D2:D3 D10:D22" xr:uid="{B3786426-1011-4546-A143-606779ABED44}"/>
    <dataValidation allowBlank="1" showInputMessage="1" showErrorMessage="1" promptTitle="Output Group" prompt="Indicates the kind of output flow. The options 0, 2, and 4 are actively used in the ecoinvent quality network. The codes are: 0=ReferenceProduct_x000a_2=Allocated by product_x000a_4=ToNature_x000a_- = The flow is an Input-Flow_x000a_" sqref="E2:E3" xr:uid="{C646D020-4AF6-994A-8550-E2BF4F658C45}"/>
    <dataValidation allowBlank="1" showInputMessage="1" showErrorMessage="1" promptTitle="Index-Number" prompt="Indicates the reference number in the ecoinvent names list. Insert the index number from the names-list in this field and the rest is completed accordingly._x000a__x000a_If Input-/Outputgroup =4 then see sheet &quot;NamesElementary&quot;_x000a_If I/O-Group=5 then see sheet &quot;Names&quot;" sqref="A2:A3" xr:uid="{484CC56D-2CD2-5A4E-A7AC-3C86FB2AA0B9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Z19:Z22 Z14:Z15 Z3" xr:uid="{E16C606C-46A3-5B46-B49D-252BCEBE75B2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AA19:AA22 AA14:AA15 AA3" xr:uid="{629B3543-A392-FA49-990B-E6B3F9C7551E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AB19:AB22 AB14:AB15 AB3" xr:uid="{6EC998B9-4BCB-4A47-BF2D-FE5F5B3087A7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AC19:AC22 AC14:AC15 AC3" xr:uid="{8BB31DED-AA3C-8F49-A5D2-95671DBC23B5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AD19:AD22 AD14:AD15 AD3" xr:uid="{90FF675D-E25F-6243-821C-69B9DF198081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Y19:Y22 Y14:Y15 Y3" xr:uid="{82AC209F-258B-FC49-AAEA-C51BC6DCB907}"/>
    <dataValidation allowBlank="1" showInputMessage="1" showErrorMessage="1" promptTitle="Category" prompt="Describes the category one particular exchange belongs to (in English language). Category and subCategory are required for elementary flows because they have a discriminative function." sqref="H2:H3" xr:uid="{3B408B42-08E4-4841-8042-81196CA43365}"/>
    <dataValidation allowBlank="1" showInputMessage="1" showErrorMessage="1" promptTitle="Subcategory" prompt="Describes the subCategory one particular exchange belongs to (in English language). Category and subCategory are required for elementary flows because they have a discriminative function." sqref="I2:I3" xr:uid="{509B25CA-20C4-AC47-B1A9-C507082087D2}"/>
    <dataValidation allowBlank="1" showInputMessage="1" showErrorMessage="1" prompt="always 1" sqref="L7:T9" xr:uid="{7E1C4B69-FF2D-9F44-9987-CADE4B769134}"/>
    <dataValidation allowBlank="1" showInputMessage="1" showErrorMessage="1" promptTitle="Uncertainty Type" prompt="Defines the kind of uncertainty distribution applied on one particular exchange. _x000a__x000a_0 = undefined_x000a_1 = LOGNORMAL (default)_x000a_2 = normal_x000a_3 = triang_x000a_4 = uniform_x000a_" sqref="M2:M6 Q2:Q6 Q10:Q23 U2:U22 M10:M23" xr:uid="{49DB68CF-B634-4C4C-B6BA-AFAA5415226F}"/>
    <dataValidation allowBlank="1" showInputMessage="1" showErrorMessage="1" promptTitle="StandardDeviation" prompt="Do only change when you calculated the Standard Deviation (SD) of the data (square SD for lognormal Distribution, 2*SD for normal Distribution - see column M). _x000a__x000a_Otherwise leave the formula to have it calculated from the Pedigree-Matrix (column Q  to V)." sqref="N2:N6 R2:R6 R10:R23 V2:V22 N10:N23" xr:uid="{EBBBE2FE-D760-1041-8B2F-84256CEABAF9}"/>
    <dataValidation allowBlank="1" showInputMessage="1" showErrorMessage="1" promptTitle="GeneralComment" prompt="Do not change, if you use Pedigree Matrix. The comment is generated from the remarks field (enter remarks there) and the Pedigree numbers._x000a__x000a_If you calculated the SD from the data (i.e. without Pedigree Matrix), set a direct reference to the remarks. _x000a__x000a_" sqref="S1:S6 O1:O6 S10:S23 O10:O23 W1:W23" xr:uid="{6F9C9A44-E38C-C14E-8BD3-4ABA1EDF85D7}"/>
    <dataValidation allowBlank="1" showInputMessage="1" showErrorMessage="1" promptTitle="Do not change" prompt="This field is automatically calculated from your inputs." sqref="AF10:AO23" xr:uid="{D22C5104-B13D-8E42-8131-3DBBFC2A121F}"/>
    <dataValidation allowBlank="1" showInputMessage="1" showErrorMessage="1" promptTitle="Do not change" prompt="This field is automatically updated from the names-list" sqref="AE10:AE23" xr:uid="{7A6885FF-5087-FD40-A068-22C9EB06A1D6}"/>
    <dataValidation allowBlank="1" showInputMessage="1" showErrorMessage="1" prompt="Do not enter anything into these fields. _x000a__x000a_Entering the Index-Number in column A will update these fields accordingly (maybe you need to press &quot;F9&quot; to have Excel recalculate the fields). Be sure to have the names-list open._x000a_" sqref="F7:K23" xr:uid="{3D0132CF-6229-7445-BFD9-A341C54807CC}"/>
    <dataValidation allowBlank="1" showInputMessage="1" showErrorMessage="1" promptTitle="Output Group" prompt="Indicates the kind of output flow. The options 0, 2, and 4 are actively used in the ecoinvent quality network. The codes are: 0=ReferenceProduct_x000a_2=Allocated by product_x000a_4=ToNature_x000a_- = The flow is an Input-Flow_x000a__x000a_" sqref="E7:E22" xr:uid="{7138C5B4-AD3B-A44A-B3B1-42DEE8DB55DA}"/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39" orientation="landscape" r:id="rId1"/>
  <headerFooter alignWithMargins="0">
    <oddHeader>&amp;A</oddHeader>
    <oddFooter>&amp;L&amp;D&amp;C&amp;F&amp;RSeite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X-microSi-plants-RER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2022-08-09T21:30:09Z</dcterms:created>
  <dcterms:modified xsi:type="dcterms:W3CDTF">2022-08-09T21:30:10Z</dcterms:modified>
</cp:coreProperties>
</file>