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ek\Chris\protease_inhibition\Tania\"/>
    </mc:Choice>
  </mc:AlternateContent>
  <xr:revisionPtr revIDLastSave="0" documentId="8_{8897EA19-99CD-4A83-8558-5D875BD5A7CE}" xr6:coauthVersionLast="36" xr6:coauthVersionMax="36" xr10:uidLastSave="{00000000-0000-0000-0000-000000000000}"/>
  <bookViews>
    <workbookView xWindow="0" yWindow="0" windowWidth="23010" windowHeight="8100" activeTab="1" xr2:uid="{1234DBB2-519B-44AF-B9F3-92FB6D08AC96}"/>
  </bookViews>
  <sheets>
    <sheet name="Sheet1" sheetId="1" r:id="rId1"/>
    <sheet name="Sheet3" sheetId="4" r:id="rId2"/>
  </sheets>
  <definedNames>
    <definedName name="_xlnm._FilterDatabase" localSheetId="0" hidden="1">Sheet1!$A$1:$BE$150</definedName>
    <definedName name="_xlnm._FilterDatabase" localSheetId="1" hidden="1">Sheet3!$A$1:$BV$150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4" l="1"/>
  <c r="AI153" i="1"/>
  <c r="V153" i="1"/>
  <c r="G154" i="1"/>
  <c r="BD3" i="1"/>
  <c r="BD4" i="1"/>
  <c r="BD5" i="1"/>
  <c r="BD6" i="1"/>
  <c r="BD7" i="1"/>
  <c r="BD8" i="1"/>
  <c r="BD9" i="1"/>
  <c r="BD10" i="1"/>
  <c r="BD11" i="1"/>
  <c r="BD12" i="1"/>
  <c r="BD13" i="1"/>
  <c r="BD24" i="1"/>
  <c r="BD52" i="1"/>
  <c r="BD71" i="1"/>
  <c r="BD18" i="1"/>
  <c r="BD40" i="1"/>
  <c r="BD14" i="1"/>
  <c r="BD47" i="1"/>
  <c r="BD76" i="1"/>
  <c r="BD15" i="1"/>
  <c r="BD26" i="1"/>
  <c r="BD34" i="1"/>
  <c r="BD31" i="1"/>
  <c r="BD33" i="1"/>
  <c r="BD20" i="1"/>
  <c r="BD39" i="1"/>
  <c r="BD78" i="1"/>
  <c r="BD42" i="1"/>
  <c r="BD16" i="1"/>
  <c r="BD49" i="1"/>
  <c r="BD73" i="1"/>
  <c r="BD46" i="1"/>
  <c r="BD17" i="1"/>
  <c r="BD59" i="1"/>
  <c r="BD74" i="1"/>
  <c r="BD28" i="1"/>
  <c r="BD38" i="1"/>
  <c r="BD44" i="1"/>
  <c r="BD77" i="1"/>
  <c r="BD81" i="1"/>
  <c r="BD79" i="1"/>
  <c r="BD70" i="1"/>
  <c r="BD75" i="1"/>
  <c r="BD64" i="1"/>
  <c r="BD27" i="1"/>
  <c r="BD32" i="1"/>
  <c r="BD72" i="1"/>
  <c r="BD80" i="1"/>
  <c r="BD55" i="1"/>
  <c r="BD25" i="1"/>
  <c r="BD48" i="1"/>
  <c r="BD51" i="1"/>
  <c r="BD23" i="1"/>
  <c r="BD35" i="1"/>
  <c r="BD66" i="1"/>
  <c r="BD53" i="1"/>
  <c r="BD61" i="1"/>
  <c r="BD22" i="1"/>
  <c r="BD69" i="1"/>
  <c r="BD65" i="1"/>
  <c r="BD29" i="1"/>
  <c r="BD41" i="1"/>
  <c r="BD67" i="1"/>
  <c r="BD58" i="1"/>
  <c r="BD45" i="1"/>
  <c r="BD56" i="1"/>
  <c r="BD60" i="1"/>
  <c r="BD19" i="1"/>
  <c r="BD43" i="1"/>
  <c r="BD57" i="1"/>
  <c r="BD30" i="1"/>
  <c r="BD50" i="1"/>
  <c r="BD54" i="1"/>
  <c r="BD36" i="1"/>
  <c r="BD37" i="1"/>
  <c r="BD21" i="1"/>
  <c r="BD68" i="1"/>
  <c r="BD63" i="1"/>
  <c r="BD62" i="1"/>
  <c r="BD2" i="1"/>
  <c r="AV19" i="4"/>
  <c r="AW19" i="4"/>
  <c r="AX19" i="4"/>
  <c r="AY19" i="4"/>
  <c r="AZ19" i="4"/>
  <c r="BA19" i="4"/>
  <c r="BB19" i="4"/>
  <c r="AV4" i="4"/>
  <c r="AW4" i="4"/>
  <c r="AX4" i="4"/>
  <c r="AY4" i="4"/>
  <c r="AZ4" i="4"/>
  <c r="BA4" i="4"/>
  <c r="BB4" i="4"/>
  <c r="AV5" i="4"/>
  <c r="AW5" i="4"/>
  <c r="AX5" i="4"/>
  <c r="AY5" i="4"/>
  <c r="AZ5" i="4"/>
  <c r="BA5" i="4"/>
  <c r="BB5" i="4"/>
  <c r="AV6" i="4"/>
  <c r="AW6" i="4"/>
  <c r="AX6" i="4"/>
  <c r="AY6" i="4"/>
  <c r="AZ6" i="4"/>
  <c r="BA6" i="4"/>
  <c r="BB6" i="4"/>
  <c r="AV7" i="4"/>
  <c r="AW7" i="4"/>
  <c r="AX7" i="4"/>
  <c r="AY7" i="4"/>
  <c r="AZ7" i="4"/>
  <c r="BA7" i="4"/>
  <c r="BB7" i="4"/>
  <c r="AV8" i="4"/>
  <c r="AW8" i="4"/>
  <c r="AX8" i="4"/>
  <c r="AY8" i="4"/>
  <c r="AZ8" i="4"/>
  <c r="BA8" i="4"/>
  <c r="BB8" i="4"/>
  <c r="AV9" i="4"/>
  <c r="AW9" i="4"/>
  <c r="AX9" i="4"/>
  <c r="AY9" i="4"/>
  <c r="AZ9" i="4"/>
  <c r="BA9" i="4"/>
  <c r="BB9" i="4"/>
  <c r="AV101" i="4"/>
  <c r="AW101" i="4"/>
  <c r="AX101" i="4"/>
  <c r="AY101" i="4"/>
  <c r="AZ101" i="4"/>
  <c r="BA101" i="4"/>
  <c r="BB101" i="4"/>
  <c r="AV17" i="4"/>
  <c r="AW17" i="4"/>
  <c r="AX17" i="4"/>
  <c r="AY17" i="4"/>
  <c r="AZ17" i="4"/>
  <c r="BA17" i="4"/>
  <c r="BB17" i="4"/>
  <c r="AV29" i="4"/>
  <c r="AW29" i="4"/>
  <c r="AX29" i="4"/>
  <c r="AY29" i="4"/>
  <c r="AZ29" i="4"/>
  <c r="BA29" i="4"/>
  <c r="BB29" i="4"/>
  <c r="AV99" i="4"/>
  <c r="AW99" i="4"/>
  <c r="AX99" i="4"/>
  <c r="AY99" i="4"/>
  <c r="AZ99" i="4"/>
  <c r="BA99" i="4"/>
  <c r="BB99" i="4"/>
  <c r="AV14" i="4"/>
  <c r="AW14" i="4"/>
  <c r="AX14" i="4"/>
  <c r="AY14" i="4"/>
  <c r="AZ14" i="4"/>
  <c r="BA14" i="4"/>
  <c r="BB14" i="4"/>
  <c r="AV15" i="4"/>
  <c r="AW15" i="4"/>
  <c r="AX15" i="4"/>
  <c r="AY15" i="4"/>
  <c r="AZ15" i="4"/>
  <c r="BA15" i="4"/>
  <c r="BB15" i="4"/>
  <c r="AV16" i="4"/>
  <c r="AW16" i="4"/>
  <c r="AX16" i="4"/>
  <c r="AY16" i="4"/>
  <c r="AZ16" i="4"/>
  <c r="BA16" i="4"/>
  <c r="BB16" i="4"/>
  <c r="AV26" i="4"/>
  <c r="AW26" i="4"/>
  <c r="AX26" i="4"/>
  <c r="AY26" i="4"/>
  <c r="AZ26" i="4"/>
  <c r="BA26" i="4"/>
  <c r="BB26" i="4"/>
  <c r="AV18" i="4"/>
  <c r="AW18" i="4"/>
  <c r="AX18" i="4"/>
  <c r="AY18" i="4"/>
  <c r="AZ18" i="4"/>
  <c r="BA18" i="4"/>
  <c r="BB18" i="4"/>
  <c r="AV42" i="4"/>
  <c r="AW42" i="4"/>
  <c r="AX42" i="4"/>
  <c r="AY42" i="4"/>
  <c r="AZ42" i="4"/>
  <c r="BA42" i="4"/>
  <c r="BB42" i="4"/>
  <c r="AV20" i="4"/>
  <c r="AW20" i="4"/>
  <c r="AX20" i="4"/>
  <c r="AY20" i="4"/>
  <c r="AZ20" i="4"/>
  <c r="BA20" i="4"/>
  <c r="BB20" i="4"/>
  <c r="AV52" i="4"/>
  <c r="AW52" i="4"/>
  <c r="AX52" i="4"/>
  <c r="AY52" i="4"/>
  <c r="AZ52" i="4"/>
  <c r="BA52" i="4"/>
  <c r="BB52" i="4"/>
  <c r="AV22" i="4"/>
  <c r="AW22" i="4"/>
  <c r="AX22" i="4"/>
  <c r="AY22" i="4"/>
  <c r="AZ22" i="4"/>
  <c r="BA22" i="4"/>
  <c r="BB22" i="4"/>
  <c r="AV104" i="4"/>
  <c r="AW104" i="4"/>
  <c r="AX104" i="4"/>
  <c r="AY104" i="4"/>
  <c r="AZ104" i="4"/>
  <c r="BA104" i="4"/>
  <c r="BB104" i="4"/>
  <c r="AV24" i="4"/>
  <c r="AW24" i="4"/>
  <c r="AX24" i="4"/>
  <c r="AY24" i="4"/>
  <c r="AZ24" i="4"/>
  <c r="BA24" i="4"/>
  <c r="BB24" i="4"/>
  <c r="AV91" i="4"/>
  <c r="AW91" i="4"/>
  <c r="AX91" i="4"/>
  <c r="AY91" i="4"/>
  <c r="AZ91" i="4"/>
  <c r="BA91" i="4"/>
  <c r="BB91" i="4"/>
  <c r="AV92" i="4"/>
  <c r="AW92" i="4"/>
  <c r="AX92" i="4"/>
  <c r="AY92" i="4"/>
  <c r="AZ92" i="4"/>
  <c r="BA92" i="4"/>
  <c r="BB92" i="4"/>
  <c r="AV70" i="4"/>
  <c r="AW70" i="4"/>
  <c r="AX70" i="4"/>
  <c r="AY70" i="4"/>
  <c r="AZ70" i="4"/>
  <c r="BA70" i="4"/>
  <c r="BB70" i="4"/>
  <c r="AV28" i="4"/>
  <c r="AW28" i="4"/>
  <c r="AX28" i="4"/>
  <c r="AY28" i="4"/>
  <c r="AZ28" i="4"/>
  <c r="BA28" i="4"/>
  <c r="BB28" i="4"/>
  <c r="AV11" i="4"/>
  <c r="AW11" i="4"/>
  <c r="AX11" i="4"/>
  <c r="AY11" i="4"/>
  <c r="AZ11" i="4"/>
  <c r="BA11" i="4"/>
  <c r="BB11" i="4"/>
  <c r="AV38" i="4"/>
  <c r="AW38" i="4"/>
  <c r="AX38" i="4"/>
  <c r="AY38" i="4"/>
  <c r="AZ38" i="4"/>
  <c r="BA38" i="4"/>
  <c r="BB38" i="4"/>
  <c r="AV10" i="4"/>
  <c r="AW10" i="4"/>
  <c r="AX10" i="4"/>
  <c r="AY10" i="4"/>
  <c r="AZ10" i="4"/>
  <c r="BA10" i="4"/>
  <c r="BB10" i="4"/>
  <c r="AV23" i="4"/>
  <c r="AW23" i="4"/>
  <c r="AX23" i="4"/>
  <c r="AY23" i="4"/>
  <c r="AZ23" i="4"/>
  <c r="BA23" i="4"/>
  <c r="BB23" i="4"/>
  <c r="AV33" i="4"/>
  <c r="AW33" i="4"/>
  <c r="AX33" i="4"/>
  <c r="AY33" i="4"/>
  <c r="AZ33" i="4"/>
  <c r="BA33" i="4"/>
  <c r="BB33" i="4"/>
  <c r="AV3" i="4"/>
  <c r="AW3" i="4"/>
  <c r="AX3" i="4"/>
  <c r="AY3" i="4"/>
  <c r="AZ3" i="4"/>
  <c r="BB3" i="4"/>
  <c r="AV12" i="4"/>
  <c r="AW12" i="4"/>
  <c r="AX12" i="4"/>
  <c r="AY12" i="4"/>
  <c r="AZ12" i="4"/>
  <c r="BA12" i="4"/>
  <c r="BB12" i="4"/>
  <c r="AV21" i="4"/>
  <c r="AW21" i="4"/>
  <c r="AX21" i="4"/>
  <c r="AY21" i="4"/>
  <c r="AZ21" i="4"/>
  <c r="BA21" i="4"/>
  <c r="BB21" i="4"/>
  <c r="AV37" i="4"/>
  <c r="AW37" i="4"/>
  <c r="AX37" i="4"/>
  <c r="AY37" i="4"/>
  <c r="AZ37" i="4"/>
  <c r="BA37" i="4"/>
  <c r="BB37" i="4"/>
  <c r="AV53" i="4"/>
  <c r="AW53" i="4"/>
  <c r="AX53" i="4"/>
  <c r="AY53" i="4"/>
  <c r="AZ53" i="4"/>
  <c r="BA53" i="4"/>
  <c r="BB53" i="4"/>
  <c r="AV39" i="4"/>
  <c r="AW39" i="4"/>
  <c r="AX39" i="4"/>
  <c r="AY39" i="4"/>
  <c r="AZ39" i="4"/>
  <c r="BA39" i="4"/>
  <c r="BB39" i="4"/>
  <c r="AV131" i="4"/>
  <c r="AW131" i="4"/>
  <c r="AX131" i="4"/>
  <c r="AY131" i="4"/>
  <c r="AZ131" i="4"/>
  <c r="BA131" i="4"/>
  <c r="BB131" i="4"/>
  <c r="AV51" i="4"/>
  <c r="AW51" i="4"/>
  <c r="AX51" i="4"/>
  <c r="AY51" i="4"/>
  <c r="AZ51" i="4"/>
  <c r="BA51" i="4"/>
  <c r="BB51" i="4"/>
  <c r="AV30" i="4"/>
  <c r="AW30" i="4"/>
  <c r="AX30" i="4"/>
  <c r="AY30" i="4"/>
  <c r="AZ30" i="4"/>
  <c r="BA30" i="4"/>
  <c r="BB30" i="4"/>
  <c r="AV43" i="4"/>
  <c r="AW43" i="4"/>
  <c r="AX43" i="4"/>
  <c r="AY43" i="4"/>
  <c r="AZ43" i="4"/>
  <c r="BA43" i="4"/>
  <c r="BB43" i="4"/>
  <c r="AV44" i="4"/>
  <c r="AW44" i="4"/>
  <c r="AX44" i="4"/>
  <c r="AY44" i="4"/>
  <c r="AZ44" i="4"/>
  <c r="BA44" i="4"/>
  <c r="BB44" i="4"/>
  <c r="AV80" i="4"/>
  <c r="AW80" i="4"/>
  <c r="AX80" i="4"/>
  <c r="AY80" i="4"/>
  <c r="AZ80" i="4"/>
  <c r="BA80" i="4"/>
  <c r="BB80" i="4"/>
  <c r="AV95" i="4"/>
  <c r="AW95" i="4"/>
  <c r="AX95" i="4"/>
  <c r="AY95" i="4"/>
  <c r="AZ95" i="4"/>
  <c r="BA95" i="4"/>
  <c r="BB95" i="4"/>
  <c r="AV90" i="4"/>
  <c r="AW90" i="4"/>
  <c r="AX90" i="4"/>
  <c r="AY90" i="4"/>
  <c r="AZ90" i="4"/>
  <c r="BA90" i="4"/>
  <c r="BB90" i="4"/>
  <c r="AV118" i="4"/>
  <c r="AW118" i="4"/>
  <c r="AX118" i="4"/>
  <c r="AY118" i="4"/>
  <c r="AZ118" i="4"/>
  <c r="BA118" i="4"/>
  <c r="BB118" i="4"/>
  <c r="AV60" i="4"/>
  <c r="AW60" i="4"/>
  <c r="AX60" i="4"/>
  <c r="AY60" i="4"/>
  <c r="AZ60" i="4"/>
  <c r="BA60" i="4"/>
  <c r="BB60" i="4"/>
  <c r="AV13" i="4"/>
  <c r="AW13" i="4"/>
  <c r="AX13" i="4"/>
  <c r="AY13" i="4"/>
  <c r="AZ13" i="4"/>
  <c r="BA13" i="4"/>
  <c r="BB13" i="4"/>
  <c r="AV127" i="4"/>
  <c r="AW127" i="4"/>
  <c r="AX127" i="4"/>
  <c r="AY127" i="4"/>
  <c r="AZ127" i="4"/>
  <c r="BA127" i="4"/>
  <c r="BB127" i="4"/>
  <c r="AV35" i="4"/>
  <c r="AW35" i="4"/>
  <c r="AX35" i="4"/>
  <c r="AY35" i="4"/>
  <c r="AZ35" i="4"/>
  <c r="BA35" i="4"/>
  <c r="BB35" i="4"/>
  <c r="AV135" i="4"/>
  <c r="AW135" i="4"/>
  <c r="AX135" i="4"/>
  <c r="AY135" i="4"/>
  <c r="AZ135" i="4"/>
  <c r="BA135" i="4"/>
  <c r="BB135" i="4"/>
  <c r="AV54" i="4"/>
  <c r="AW54" i="4"/>
  <c r="AX54" i="4"/>
  <c r="AY54" i="4"/>
  <c r="AZ54" i="4"/>
  <c r="BA54" i="4"/>
  <c r="BB54" i="4"/>
  <c r="AV96" i="4"/>
  <c r="AW96" i="4"/>
  <c r="AX96" i="4"/>
  <c r="AY96" i="4"/>
  <c r="AZ96" i="4"/>
  <c r="BA96" i="4"/>
  <c r="BB96" i="4"/>
  <c r="AV56" i="4"/>
  <c r="AW56" i="4"/>
  <c r="AX56" i="4"/>
  <c r="AY56" i="4"/>
  <c r="AZ56" i="4"/>
  <c r="BA56" i="4"/>
  <c r="BB56" i="4"/>
  <c r="AV57" i="4"/>
  <c r="AW57" i="4"/>
  <c r="AX57" i="4"/>
  <c r="AY57" i="4"/>
  <c r="AZ57" i="4"/>
  <c r="BA57" i="4"/>
  <c r="BB57" i="4"/>
  <c r="AV58" i="4"/>
  <c r="AW58" i="4"/>
  <c r="AX58" i="4"/>
  <c r="AY58" i="4"/>
  <c r="AZ58" i="4"/>
  <c r="BA58" i="4"/>
  <c r="BB58" i="4"/>
  <c r="AV25" i="4"/>
  <c r="AW25" i="4"/>
  <c r="AX25" i="4"/>
  <c r="AY25" i="4"/>
  <c r="AZ25" i="4"/>
  <c r="BA25" i="4"/>
  <c r="BB25" i="4"/>
  <c r="AV31" i="4"/>
  <c r="AW31" i="4"/>
  <c r="AX31" i="4"/>
  <c r="AY31" i="4"/>
  <c r="AZ31" i="4"/>
  <c r="BA31" i="4"/>
  <c r="BB31" i="4"/>
  <c r="AV122" i="4"/>
  <c r="AW122" i="4"/>
  <c r="AX122" i="4"/>
  <c r="AY122" i="4"/>
  <c r="AZ122" i="4"/>
  <c r="BA122" i="4"/>
  <c r="BB122" i="4"/>
  <c r="AV62" i="4"/>
  <c r="AW62" i="4"/>
  <c r="AX62" i="4"/>
  <c r="AY62" i="4"/>
  <c r="AZ62" i="4"/>
  <c r="BA62" i="4"/>
  <c r="BB62" i="4"/>
  <c r="AV63" i="4"/>
  <c r="AW63" i="4"/>
  <c r="AX63" i="4"/>
  <c r="AY63" i="4"/>
  <c r="AZ63" i="4"/>
  <c r="BA63" i="4"/>
  <c r="BB63" i="4"/>
  <c r="AV40" i="4"/>
  <c r="AW40" i="4"/>
  <c r="AX40" i="4"/>
  <c r="AY40" i="4"/>
  <c r="AZ40" i="4"/>
  <c r="BA40" i="4"/>
  <c r="BB40" i="4"/>
  <c r="AV65" i="4"/>
  <c r="AW65" i="4"/>
  <c r="AX65" i="4"/>
  <c r="AY65" i="4"/>
  <c r="AZ65" i="4"/>
  <c r="BA65" i="4"/>
  <c r="BB65" i="4"/>
  <c r="AV66" i="4"/>
  <c r="AW66" i="4"/>
  <c r="AX66" i="4"/>
  <c r="AY66" i="4"/>
  <c r="AZ66" i="4"/>
  <c r="BA66" i="4"/>
  <c r="BB66" i="4"/>
  <c r="AV67" i="4"/>
  <c r="AW67" i="4"/>
  <c r="AX67" i="4"/>
  <c r="AY67" i="4"/>
  <c r="AZ67" i="4"/>
  <c r="BA67" i="4"/>
  <c r="BB67" i="4"/>
  <c r="AV68" i="4"/>
  <c r="AW68" i="4"/>
  <c r="AX68" i="4"/>
  <c r="AY68" i="4"/>
  <c r="AZ68" i="4"/>
  <c r="BA68" i="4"/>
  <c r="BB68" i="4"/>
  <c r="AV50" i="4"/>
  <c r="AW50" i="4"/>
  <c r="AX50" i="4"/>
  <c r="AY50" i="4"/>
  <c r="AZ50" i="4"/>
  <c r="BA50" i="4"/>
  <c r="BB50" i="4"/>
  <c r="AV34" i="4"/>
  <c r="AW34" i="4"/>
  <c r="AX34" i="4"/>
  <c r="AY34" i="4"/>
  <c r="AZ34" i="4"/>
  <c r="BA34" i="4"/>
  <c r="BB34" i="4"/>
  <c r="AV71" i="4"/>
  <c r="AW71" i="4"/>
  <c r="AX71" i="4"/>
  <c r="AY71" i="4"/>
  <c r="AZ71" i="4"/>
  <c r="BA71" i="4"/>
  <c r="BB71" i="4"/>
  <c r="AV72" i="4"/>
  <c r="AW72" i="4"/>
  <c r="AX72" i="4"/>
  <c r="AY72" i="4"/>
  <c r="AZ72" i="4"/>
  <c r="BA72" i="4"/>
  <c r="BB72" i="4"/>
  <c r="AV41" i="4"/>
  <c r="AW41" i="4"/>
  <c r="AX41" i="4"/>
  <c r="AY41" i="4"/>
  <c r="AZ41" i="4"/>
  <c r="BA41" i="4"/>
  <c r="BB41" i="4"/>
  <c r="AV102" i="4"/>
  <c r="AW102" i="4"/>
  <c r="AX102" i="4"/>
  <c r="AY102" i="4"/>
  <c r="AZ102" i="4"/>
  <c r="BA102" i="4"/>
  <c r="BB102" i="4"/>
  <c r="AV87" i="4"/>
  <c r="AW87" i="4"/>
  <c r="AX87" i="4"/>
  <c r="AY87" i="4"/>
  <c r="AZ87" i="4"/>
  <c r="BA87" i="4"/>
  <c r="BB87" i="4"/>
  <c r="AV45" i="4"/>
  <c r="AW45" i="4"/>
  <c r="AX45" i="4"/>
  <c r="AY45" i="4"/>
  <c r="AZ45" i="4"/>
  <c r="BA45" i="4"/>
  <c r="BB45" i="4"/>
  <c r="AV77" i="4"/>
  <c r="AW77" i="4"/>
  <c r="AX77" i="4"/>
  <c r="AY77" i="4"/>
  <c r="AZ77" i="4"/>
  <c r="BA77" i="4"/>
  <c r="BB77" i="4"/>
  <c r="AV119" i="4"/>
  <c r="AW119" i="4"/>
  <c r="AX119" i="4"/>
  <c r="AY119" i="4"/>
  <c r="AZ119" i="4"/>
  <c r="BA119" i="4"/>
  <c r="BB119" i="4"/>
  <c r="AV79" i="4"/>
  <c r="AW79" i="4"/>
  <c r="AX79" i="4"/>
  <c r="AY79" i="4"/>
  <c r="AZ79" i="4"/>
  <c r="BA79" i="4"/>
  <c r="BB79" i="4"/>
  <c r="AV46" i="4"/>
  <c r="AW46" i="4"/>
  <c r="AX46" i="4"/>
  <c r="AY46" i="4"/>
  <c r="AZ46" i="4"/>
  <c r="BA46" i="4"/>
  <c r="BB46" i="4"/>
  <c r="AV142" i="4"/>
  <c r="AW142" i="4"/>
  <c r="AX142" i="4"/>
  <c r="AY142" i="4"/>
  <c r="AZ142" i="4"/>
  <c r="BA142" i="4"/>
  <c r="BB142" i="4"/>
  <c r="AV82" i="4"/>
  <c r="AW82" i="4"/>
  <c r="AX82" i="4"/>
  <c r="AY82" i="4"/>
  <c r="AZ82" i="4"/>
  <c r="BA82" i="4"/>
  <c r="BB82" i="4"/>
  <c r="AV137" i="4"/>
  <c r="AW137" i="4"/>
  <c r="AX137" i="4"/>
  <c r="AY137" i="4"/>
  <c r="AZ137" i="4"/>
  <c r="BA137" i="4"/>
  <c r="BB137" i="4"/>
  <c r="AV84" i="4"/>
  <c r="AW84" i="4"/>
  <c r="AX84" i="4"/>
  <c r="AY84" i="4"/>
  <c r="AZ84" i="4"/>
  <c r="BA84" i="4"/>
  <c r="BB84" i="4"/>
  <c r="AV85" i="4"/>
  <c r="AW85" i="4"/>
  <c r="AX85" i="4"/>
  <c r="AY85" i="4"/>
  <c r="AZ85" i="4"/>
  <c r="BA85" i="4"/>
  <c r="BB85" i="4"/>
  <c r="AV86" i="4"/>
  <c r="AW86" i="4"/>
  <c r="AX86" i="4"/>
  <c r="AY86" i="4"/>
  <c r="AZ86" i="4"/>
  <c r="BA86" i="4"/>
  <c r="BB86" i="4"/>
  <c r="AV141" i="4"/>
  <c r="AW141" i="4"/>
  <c r="AX141" i="4"/>
  <c r="AY141" i="4"/>
  <c r="AZ141" i="4"/>
  <c r="BA141" i="4"/>
  <c r="BB141" i="4"/>
  <c r="AV36" i="4"/>
  <c r="AW36" i="4"/>
  <c r="AX36" i="4"/>
  <c r="AY36" i="4"/>
  <c r="AZ36" i="4"/>
  <c r="BA36" i="4"/>
  <c r="BB36" i="4"/>
  <c r="AV89" i="4"/>
  <c r="AW89" i="4"/>
  <c r="AX89" i="4"/>
  <c r="AY89" i="4"/>
  <c r="AZ89" i="4"/>
  <c r="BA89" i="4"/>
  <c r="BB89" i="4"/>
  <c r="AV64" i="4"/>
  <c r="AW64" i="4"/>
  <c r="AX64" i="4"/>
  <c r="AY64" i="4"/>
  <c r="AZ64" i="4"/>
  <c r="BA64" i="4"/>
  <c r="BB64" i="4"/>
  <c r="AV133" i="4"/>
  <c r="AW133" i="4"/>
  <c r="AX133" i="4"/>
  <c r="AY133" i="4"/>
  <c r="AZ133" i="4"/>
  <c r="BA133" i="4"/>
  <c r="BB133" i="4"/>
  <c r="AV125" i="4"/>
  <c r="AW125" i="4"/>
  <c r="AX125" i="4"/>
  <c r="AY125" i="4"/>
  <c r="AZ125" i="4"/>
  <c r="BA125" i="4"/>
  <c r="BB125" i="4"/>
  <c r="AV105" i="4"/>
  <c r="AW105" i="4"/>
  <c r="AX105" i="4"/>
  <c r="AY105" i="4"/>
  <c r="AZ105" i="4"/>
  <c r="BA105" i="4"/>
  <c r="BB105" i="4"/>
  <c r="AV27" i="4"/>
  <c r="AW27" i="4"/>
  <c r="AX27" i="4"/>
  <c r="AY27" i="4"/>
  <c r="AZ27" i="4"/>
  <c r="BA27" i="4"/>
  <c r="BB27" i="4"/>
  <c r="AV69" i="4"/>
  <c r="AW69" i="4"/>
  <c r="AX69" i="4"/>
  <c r="AY69" i="4"/>
  <c r="AZ69" i="4"/>
  <c r="BA69" i="4"/>
  <c r="BB69" i="4"/>
  <c r="AV59" i="4"/>
  <c r="AW59" i="4"/>
  <c r="AX59" i="4"/>
  <c r="AY59" i="4"/>
  <c r="AZ59" i="4"/>
  <c r="BA59" i="4"/>
  <c r="BB59" i="4"/>
  <c r="AV97" i="4"/>
  <c r="AW97" i="4"/>
  <c r="AX97" i="4"/>
  <c r="AY97" i="4"/>
  <c r="AZ97" i="4"/>
  <c r="BA97" i="4"/>
  <c r="BB97" i="4"/>
  <c r="AV98" i="4"/>
  <c r="AW98" i="4"/>
  <c r="AX98" i="4"/>
  <c r="AY98" i="4"/>
  <c r="AZ98" i="4"/>
  <c r="BA98" i="4"/>
  <c r="BB98" i="4"/>
  <c r="AV76" i="4"/>
  <c r="AW76" i="4"/>
  <c r="AX76" i="4"/>
  <c r="AY76" i="4"/>
  <c r="AZ76" i="4"/>
  <c r="BA76" i="4"/>
  <c r="BB76" i="4"/>
  <c r="AV100" i="4"/>
  <c r="AW100" i="4"/>
  <c r="AX100" i="4"/>
  <c r="AY100" i="4"/>
  <c r="AZ100" i="4"/>
  <c r="BA100" i="4"/>
  <c r="BB100" i="4"/>
  <c r="AV81" i="4"/>
  <c r="AW81" i="4"/>
  <c r="AX81" i="4"/>
  <c r="AY81" i="4"/>
  <c r="AZ81" i="4"/>
  <c r="BA81" i="4"/>
  <c r="BB81" i="4"/>
  <c r="AV114" i="4"/>
  <c r="AW114" i="4"/>
  <c r="AX114" i="4"/>
  <c r="AY114" i="4"/>
  <c r="AZ114" i="4"/>
  <c r="BA114" i="4"/>
  <c r="BB114" i="4"/>
  <c r="AV103" i="4"/>
  <c r="AW103" i="4"/>
  <c r="AX103" i="4"/>
  <c r="AY103" i="4"/>
  <c r="AZ103" i="4"/>
  <c r="BA103" i="4"/>
  <c r="BB103" i="4"/>
  <c r="AV124" i="4"/>
  <c r="AW124" i="4"/>
  <c r="AX124" i="4"/>
  <c r="AY124" i="4"/>
  <c r="AZ124" i="4"/>
  <c r="BA124" i="4"/>
  <c r="BB124" i="4"/>
  <c r="AV109" i="4"/>
  <c r="AW109" i="4"/>
  <c r="AX109" i="4"/>
  <c r="AY109" i="4"/>
  <c r="AZ109" i="4"/>
  <c r="BA109" i="4"/>
  <c r="BB109" i="4"/>
  <c r="AV106" i="4"/>
  <c r="AW106" i="4"/>
  <c r="AX106" i="4"/>
  <c r="AY106" i="4"/>
  <c r="AZ106" i="4"/>
  <c r="BA106" i="4"/>
  <c r="BB106" i="4"/>
  <c r="AV107" i="4"/>
  <c r="AW107" i="4"/>
  <c r="AX107" i="4"/>
  <c r="AY107" i="4"/>
  <c r="AZ107" i="4"/>
  <c r="BA107" i="4"/>
  <c r="BB107" i="4"/>
  <c r="AV108" i="4"/>
  <c r="AW108" i="4"/>
  <c r="AX108" i="4"/>
  <c r="AY108" i="4"/>
  <c r="AZ108" i="4"/>
  <c r="BA108" i="4"/>
  <c r="BB108" i="4"/>
  <c r="AV32" i="4"/>
  <c r="AW32" i="4"/>
  <c r="AX32" i="4"/>
  <c r="AY32" i="4"/>
  <c r="AZ32" i="4"/>
  <c r="BA32" i="4"/>
  <c r="BB32" i="4"/>
  <c r="AV110" i="4"/>
  <c r="AW110" i="4"/>
  <c r="AX110" i="4"/>
  <c r="AY110" i="4"/>
  <c r="AZ110" i="4"/>
  <c r="BA110" i="4"/>
  <c r="BB110" i="4"/>
  <c r="AV111" i="4"/>
  <c r="AW111" i="4"/>
  <c r="AX111" i="4"/>
  <c r="AY111" i="4"/>
  <c r="AZ111" i="4"/>
  <c r="BA111" i="4"/>
  <c r="BB111" i="4"/>
  <c r="AV112" i="4"/>
  <c r="AW112" i="4"/>
  <c r="AX112" i="4"/>
  <c r="AY112" i="4"/>
  <c r="AZ112" i="4"/>
  <c r="BA112" i="4"/>
  <c r="BB112" i="4"/>
  <c r="AV113" i="4"/>
  <c r="AW113" i="4"/>
  <c r="AX113" i="4"/>
  <c r="AY113" i="4"/>
  <c r="AZ113" i="4"/>
  <c r="BA113" i="4"/>
  <c r="BB113" i="4"/>
  <c r="AV83" i="4"/>
  <c r="AW83" i="4"/>
  <c r="AX83" i="4"/>
  <c r="AY83" i="4"/>
  <c r="AZ83" i="4"/>
  <c r="BA83" i="4"/>
  <c r="BB83" i="4"/>
  <c r="AV115" i="4"/>
  <c r="AW115" i="4"/>
  <c r="AX115" i="4"/>
  <c r="AY115" i="4"/>
  <c r="AZ115" i="4"/>
  <c r="BA115" i="4"/>
  <c r="BB115" i="4"/>
  <c r="AV116" i="4"/>
  <c r="AW116" i="4"/>
  <c r="AX116" i="4"/>
  <c r="AY116" i="4"/>
  <c r="AZ116" i="4"/>
  <c r="BA116" i="4"/>
  <c r="BB116" i="4"/>
  <c r="AV117" i="4"/>
  <c r="AW117" i="4"/>
  <c r="AX117" i="4"/>
  <c r="AY117" i="4"/>
  <c r="AZ117" i="4"/>
  <c r="BA117" i="4"/>
  <c r="BB117" i="4"/>
  <c r="AV61" i="4"/>
  <c r="AW61" i="4"/>
  <c r="AX61" i="4"/>
  <c r="AY61" i="4"/>
  <c r="AZ61" i="4"/>
  <c r="BA61" i="4"/>
  <c r="BB61" i="4"/>
  <c r="AV146" i="4"/>
  <c r="AW146" i="4"/>
  <c r="AX146" i="4"/>
  <c r="AY146" i="4"/>
  <c r="AZ146" i="4"/>
  <c r="BA146" i="4"/>
  <c r="BB146" i="4"/>
  <c r="AV120" i="4"/>
  <c r="AW120" i="4"/>
  <c r="AX120" i="4"/>
  <c r="AY120" i="4"/>
  <c r="AZ120" i="4"/>
  <c r="BA120" i="4"/>
  <c r="BB120" i="4"/>
  <c r="AV121" i="4"/>
  <c r="AW121" i="4"/>
  <c r="AX121" i="4"/>
  <c r="AY121" i="4"/>
  <c r="AZ121" i="4"/>
  <c r="BA121" i="4"/>
  <c r="BB121" i="4"/>
  <c r="AV49" i="4"/>
  <c r="AW49" i="4"/>
  <c r="AX49" i="4"/>
  <c r="AY49" i="4"/>
  <c r="AZ49" i="4"/>
  <c r="BA49" i="4"/>
  <c r="BB49" i="4"/>
  <c r="AV47" i="4"/>
  <c r="AW47" i="4"/>
  <c r="AX47" i="4"/>
  <c r="AY47" i="4"/>
  <c r="AZ47" i="4"/>
  <c r="BA47" i="4"/>
  <c r="BB47" i="4"/>
  <c r="AV73" i="4"/>
  <c r="AW73" i="4"/>
  <c r="AX73" i="4"/>
  <c r="AY73" i="4"/>
  <c r="AZ73" i="4"/>
  <c r="BA73" i="4"/>
  <c r="BB73" i="4"/>
  <c r="AV130" i="4"/>
  <c r="AW130" i="4"/>
  <c r="AX130" i="4"/>
  <c r="AY130" i="4"/>
  <c r="AZ130" i="4"/>
  <c r="BA130" i="4"/>
  <c r="BB130" i="4"/>
  <c r="AV126" i="4"/>
  <c r="AW126" i="4"/>
  <c r="AX126" i="4"/>
  <c r="AY126" i="4"/>
  <c r="AZ126" i="4"/>
  <c r="BA126" i="4"/>
  <c r="BB126" i="4"/>
  <c r="AV123" i="4"/>
  <c r="AW123" i="4"/>
  <c r="AX123" i="4"/>
  <c r="AY123" i="4"/>
  <c r="AZ123" i="4"/>
  <c r="BA123" i="4"/>
  <c r="BB123" i="4"/>
  <c r="AV128" i="4"/>
  <c r="AW128" i="4"/>
  <c r="AX128" i="4"/>
  <c r="AY128" i="4"/>
  <c r="AZ128" i="4"/>
  <c r="BA128" i="4"/>
  <c r="BB128" i="4"/>
  <c r="AV129" i="4"/>
  <c r="AW129" i="4"/>
  <c r="AX129" i="4"/>
  <c r="AY129" i="4"/>
  <c r="AZ129" i="4"/>
  <c r="BA129" i="4"/>
  <c r="BB129" i="4"/>
  <c r="AV48" i="4"/>
  <c r="AW48" i="4"/>
  <c r="AX48" i="4"/>
  <c r="AY48" i="4"/>
  <c r="AZ48" i="4"/>
  <c r="BA48" i="4"/>
  <c r="BB48" i="4"/>
  <c r="AV139" i="4"/>
  <c r="AW139" i="4"/>
  <c r="AX139" i="4"/>
  <c r="AY139" i="4"/>
  <c r="AZ139" i="4"/>
  <c r="BA139" i="4"/>
  <c r="BB139" i="4"/>
  <c r="AV132" i="4"/>
  <c r="AW132" i="4"/>
  <c r="AX132" i="4"/>
  <c r="AY132" i="4"/>
  <c r="AZ132" i="4"/>
  <c r="BA132" i="4"/>
  <c r="BB132" i="4"/>
  <c r="AV55" i="4"/>
  <c r="AW55" i="4"/>
  <c r="AX55" i="4"/>
  <c r="AY55" i="4"/>
  <c r="AZ55" i="4"/>
  <c r="BA55" i="4"/>
  <c r="BB55" i="4"/>
  <c r="AV134" i="4"/>
  <c r="AW134" i="4"/>
  <c r="AX134" i="4"/>
  <c r="AY134" i="4"/>
  <c r="AZ134" i="4"/>
  <c r="BA134" i="4"/>
  <c r="BB134" i="4"/>
  <c r="AV78" i="4"/>
  <c r="AW78" i="4"/>
  <c r="AX78" i="4"/>
  <c r="AY78" i="4"/>
  <c r="AZ78" i="4"/>
  <c r="BA78" i="4"/>
  <c r="BB78" i="4"/>
  <c r="AV136" i="4"/>
  <c r="AW136" i="4"/>
  <c r="AX136" i="4"/>
  <c r="AY136" i="4"/>
  <c r="AZ136" i="4"/>
  <c r="BA136" i="4"/>
  <c r="BB136" i="4"/>
  <c r="AV94" i="4"/>
  <c r="AW94" i="4"/>
  <c r="AX94" i="4"/>
  <c r="AY94" i="4"/>
  <c r="AZ94" i="4"/>
  <c r="BA94" i="4"/>
  <c r="BB94" i="4"/>
  <c r="AV138" i="4"/>
  <c r="AW138" i="4"/>
  <c r="AX138" i="4"/>
  <c r="AY138" i="4"/>
  <c r="AZ138" i="4"/>
  <c r="BA138" i="4"/>
  <c r="BB138" i="4"/>
  <c r="AV88" i="4"/>
  <c r="AW88" i="4"/>
  <c r="AX88" i="4"/>
  <c r="AY88" i="4"/>
  <c r="AZ88" i="4"/>
  <c r="BA88" i="4"/>
  <c r="BB88" i="4"/>
  <c r="AV140" i="4"/>
  <c r="AW140" i="4"/>
  <c r="AX140" i="4"/>
  <c r="AY140" i="4"/>
  <c r="AZ140" i="4"/>
  <c r="BA140" i="4"/>
  <c r="BB140" i="4"/>
  <c r="AV93" i="4"/>
  <c r="AW93" i="4"/>
  <c r="AX93" i="4"/>
  <c r="AY93" i="4"/>
  <c r="AZ93" i="4"/>
  <c r="BA93" i="4"/>
  <c r="BB93" i="4"/>
  <c r="AV75" i="4"/>
  <c r="AW75" i="4"/>
  <c r="AX75" i="4"/>
  <c r="AY75" i="4"/>
  <c r="AZ75" i="4"/>
  <c r="BA75" i="4"/>
  <c r="BB75" i="4"/>
  <c r="AV143" i="4"/>
  <c r="AW143" i="4"/>
  <c r="AX143" i="4"/>
  <c r="AY143" i="4"/>
  <c r="AZ143" i="4"/>
  <c r="BA143" i="4"/>
  <c r="BB143" i="4"/>
  <c r="AV144" i="4"/>
  <c r="AW144" i="4"/>
  <c r="AX144" i="4"/>
  <c r="AY144" i="4"/>
  <c r="AZ144" i="4"/>
  <c r="BA144" i="4"/>
  <c r="BB144" i="4"/>
  <c r="AV145" i="4"/>
  <c r="AW145" i="4"/>
  <c r="AX145" i="4"/>
  <c r="AY145" i="4"/>
  <c r="AZ145" i="4"/>
  <c r="BA145" i="4"/>
  <c r="BB145" i="4"/>
  <c r="AV74" i="4"/>
  <c r="AW74" i="4"/>
  <c r="AX74" i="4"/>
  <c r="AY74" i="4"/>
  <c r="AZ74" i="4"/>
  <c r="BA74" i="4"/>
  <c r="BB74" i="4"/>
  <c r="AV147" i="4"/>
  <c r="AW147" i="4"/>
  <c r="AX147" i="4"/>
  <c r="AY147" i="4"/>
  <c r="AZ147" i="4"/>
  <c r="BA147" i="4"/>
  <c r="BB147" i="4"/>
  <c r="AV148" i="4"/>
  <c r="AW148" i="4"/>
  <c r="AX148" i="4"/>
  <c r="AY148" i="4"/>
  <c r="AZ148" i="4"/>
  <c r="BA148" i="4"/>
  <c r="BB148" i="4"/>
  <c r="AV149" i="4"/>
  <c r="AW149" i="4"/>
  <c r="AX149" i="4"/>
  <c r="AY149" i="4"/>
  <c r="AZ149" i="4"/>
  <c r="BA149" i="4"/>
  <c r="BB149" i="4"/>
  <c r="AV150" i="4"/>
  <c r="AW150" i="4"/>
  <c r="AX150" i="4"/>
  <c r="AY150" i="4"/>
  <c r="AZ150" i="4"/>
  <c r="BA150" i="4"/>
  <c r="BB150" i="4"/>
  <c r="AV2" i="4"/>
  <c r="AX2" i="4"/>
  <c r="AY2" i="4"/>
  <c r="BB2" i="4"/>
  <c r="BA2" i="4"/>
  <c r="AW2" i="4"/>
  <c r="AZ2" i="4"/>
  <c r="AI156" i="1"/>
  <c r="V156" i="1"/>
  <c r="G157" i="1"/>
</calcChain>
</file>

<file path=xl/sharedStrings.xml><?xml version="1.0" encoding="utf-8"?>
<sst xmlns="http://schemas.openxmlformats.org/spreadsheetml/2006/main" count="403" uniqueCount="210">
  <si>
    <t>index</t>
  </si>
  <si>
    <t>name</t>
  </si>
  <si>
    <t>row ID</t>
  </si>
  <si>
    <t>m/z</t>
  </si>
  <si>
    <t>RT</t>
  </si>
  <si>
    <t>P_2E7_1.mzML Peak height</t>
  </si>
  <si>
    <t>P_2E7_3.mzML Peak height</t>
  </si>
  <si>
    <t>P_2E7_2.mzML Peak height</t>
  </si>
  <si>
    <t>P_3D7_gluc_1.mzML Peak height</t>
  </si>
  <si>
    <t>P_3D7_3.mzML Peak height</t>
  </si>
  <si>
    <t>P_3D7_1.mzML Peak height</t>
  </si>
  <si>
    <t>P_3D7_2.mzML Peak height</t>
  </si>
  <si>
    <t>P_2E7_gluc_1.mzML Peak height</t>
  </si>
  <si>
    <t>P_2E7_gluc_3.mzML Peak height</t>
  </si>
  <si>
    <t>P_2E7_gluc_2.mzML Peak height</t>
  </si>
  <si>
    <t>P_3D7_gluc_3.mzML Peak height</t>
  </si>
  <si>
    <t>P_3D7_gluc_2.mzML Peak height</t>
  </si>
  <si>
    <t>P_3D7_MIPS2571_2.mzML Peak height</t>
  </si>
  <si>
    <t>P_3D7_MIPS2571_1.mzML Peak height</t>
  </si>
  <si>
    <t>P_3D7_MIPS2571_3.mzML Peak height</t>
  </si>
  <si>
    <t>HbAlpha_counts</t>
  </si>
  <si>
    <t>HbBeta_counts</t>
  </si>
  <si>
    <t>HbDelta_counts</t>
  </si>
  <si>
    <t>sp|P00915|CAH1_HUMAN</t>
  </si>
  <si>
    <t>sp|P30043|BLVRB_HUMAN</t>
  </si>
  <si>
    <t>sp|P68871|HBB_HUMAN</t>
  </si>
  <si>
    <t>sp|P69905|HBA_HUMAN</t>
  </si>
  <si>
    <t>sp|P02042|HBD_HUMAN</t>
  </si>
  <si>
    <t>sp|P32119|PRDX2_HUMAN</t>
  </si>
  <si>
    <t>Ala/Ala/Ala</t>
  </si>
  <si>
    <t>Ala/Ala/Ala/Asp</t>
  </si>
  <si>
    <t>Ala/Ala/Ala/Pro</t>
  </si>
  <si>
    <t>Ala/Ala/Asp/Tyr</t>
  </si>
  <si>
    <t>Ala/Ala/Ser</t>
  </si>
  <si>
    <t>Ala/Asn</t>
  </si>
  <si>
    <t>Ala/Asn/Gly</t>
  </si>
  <si>
    <t>Ala/Asn/Pro</t>
  </si>
  <si>
    <t>Ala/Asp</t>
  </si>
  <si>
    <t>Ala/Asp/Gln/Tyr</t>
  </si>
  <si>
    <t>Ala/Asp/Gly/Pro</t>
  </si>
  <si>
    <t>Ala/Asp/Gly/Tyr</t>
  </si>
  <si>
    <t>Ala/Asp/Pro</t>
  </si>
  <si>
    <t>Ala/Glu/Gln/Glu</t>
  </si>
  <si>
    <t>Ala/Glu/Glu/His</t>
  </si>
  <si>
    <t>Ala/Glu/Ile/Pro/Thr</t>
  </si>
  <si>
    <t>Ala/Gly</t>
  </si>
  <si>
    <t>Ala/Gly/Gly</t>
  </si>
  <si>
    <t>Ala/Gly/Gly/Gly</t>
  </si>
  <si>
    <t>Ala/Gly/His</t>
  </si>
  <si>
    <t>Ala/Gly/Pro</t>
  </si>
  <si>
    <t>Ala/Gly/Ser</t>
  </si>
  <si>
    <t>Ala/Gly/Tyr</t>
  </si>
  <si>
    <t>Ala/Ile/Ile/Lys</t>
  </si>
  <si>
    <t>Ala/Leu/Asn/Pro</t>
  </si>
  <si>
    <t>Ala/Leu/Trp/Ser</t>
  </si>
  <si>
    <t>Ala/Lys/Ala/Ala</t>
  </si>
  <si>
    <t>Ala/Lys/Ala/Gln</t>
  </si>
  <si>
    <t>Ala/Pro</t>
  </si>
  <si>
    <t>Ala/Ser</t>
  </si>
  <si>
    <t>Ala/Val/Asp/Pro</t>
  </si>
  <si>
    <t>Ala/Val/Asp/Ser</t>
  </si>
  <si>
    <t>Ala/Val/Gly/Pro</t>
  </si>
  <si>
    <t>Arg/Val/Gly/Pro</t>
  </si>
  <si>
    <t>Asn/Arg</t>
  </si>
  <si>
    <t>Asn/Asn</t>
  </si>
  <si>
    <t>Asn/Asn/Asp</t>
  </si>
  <si>
    <t>Asn/Asn/Ser/Tyr</t>
  </si>
  <si>
    <t>Asn/Asp</t>
  </si>
  <si>
    <t>Asn/Glu/Ile/Pro</t>
  </si>
  <si>
    <t>Asn/Gly/Pro/Pro</t>
  </si>
  <si>
    <t>Asn/His</t>
  </si>
  <si>
    <t>Asn/Leu/Asp/His</t>
  </si>
  <si>
    <t>Asn/Leu/Pro/Pro</t>
  </si>
  <si>
    <t>Asn/Leu/Pro/Ser</t>
  </si>
  <si>
    <t>Asn/Pro</t>
  </si>
  <si>
    <t>Asn/Ser</t>
  </si>
  <si>
    <t>Asn/Tyr</t>
  </si>
  <si>
    <t>Asn/Val/Val/Asp</t>
  </si>
  <si>
    <t>Asp/Ala</t>
  </si>
  <si>
    <t>Asp/Glu</t>
  </si>
  <si>
    <t>Asp/Gly/Gly/Pro</t>
  </si>
  <si>
    <t>Asp/Leu</t>
  </si>
  <si>
    <t>Asp/Leu/Lys/Asp</t>
  </si>
  <si>
    <t>Asp/Leu/Phe/His</t>
  </si>
  <si>
    <t>Asp/Phe/Gln/Pro</t>
  </si>
  <si>
    <t>Asp/Phe/Ile/Tyr/Tyr</t>
  </si>
  <si>
    <t>Asp/Phe/Pro/His</t>
  </si>
  <si>
    <t>Asp/Pro</t>
  </si>
  <si>
    <t>Asp/Pro/Ser</t>
  </si>
  <si>
    <t>Asp/Ser</t>
  </si>
  <si>
    <t>Asp/Thr</t>
  </si>
  <si>
    <t>Asp/Val/Pro/Ser</t>
  </si>
  <si>
    <t>Gln/Thr/Trp/Pro</t>
  </si>
  <si>
    <t>Glu/Ala</t>
  </si>
  <si>
    <t>Glu/Ala/Glu</t>
  </si>
  <si>
    <t>Glu/Ala/Pro</t>
  </si>
  <si>
    <t>Glu/Ala/Val</t>
  </si>
  <si>
    <t>Glu/Arg</t>
  </si>
  <si>
    <t>Glu/Arg/Asn</t>
  </si>
  <si>
    <t>Glu/Arg/Tyr</t>
  </si>
  <si>
    <t>Glu/Gln</t>
  </si>
  <si>
    <t>Glu/Glu/Gln/His</t>
  </si>
  <si>
    <t>Glu/Glu/Glu/Lys/Trp</t>
  </si>
  <si>
    <t>Glu/Glu/Lys/Pro</t>
  </si>
  <si>
    <t>Glu/Glu/Pro</t>
  </si>
  <si>
    <t>Glu/Gly</t>
  </si>
  <si>
    <t>Glu/Gly/Pro</t>
  </si>
  <si>
    <t>Glu/Gly/Val</t>
  </si>
  <si>
    <t>Glu/His</t>
  </si>
  <si>
    <t>Glu/Ile</t>
  </si>
  <si>
    <t>Glu/Lys</t>
  </si>
  <si>
    <t>Glu/Met</t>
  </si>
  <si>
    <t>Glu/Phe/Ala/Pro</t>
  </si>
  <si>
    <t>Glu/Pro</t>
  </si>
  <si>
    <t>Glu/Ser/Val</t>
  </si>
  <si>
    <t>Glu/Tyr</t>
  </si>
  <si>
    <t>Glu/Val</t>
  </si>
  <si>
    <t>Gly/Arg</t>
  </si>
  <si>
    <t>Gly/Gly/Pro</t>
  </si>
  <si>
    <t>Gly/His</t>
  </si>
  <si>
    <t>Gly/Lys/Lys/Met/Arg</t>
  </si>
  <si>
    <t>Gly/Pro</t>
  </si>
  <si>
    <t>Gly/Ser</t>
  </si>
  <si>
    <t>Gly/Ser/Tyr</t>
  </si>
  <si>
    <t>His/His</t>
  </si>
  <si>
    <t>His/Leu</t>
  </si>
  <si>
    <t>Ile/Ala</t>
  </si>
  <si>
    <t>Ile/Ala/Gly</t>
  </si>
  <si>
    <t>Ile/Arg</t>
  </si>
  <si>
    <t>Ile/Asn</t>
  </si>
  <si>
    <t>Ile/Asp/Asp</t>
  </si>
  <si>
    <t>Ile/Gly/Gly</t>
  </si>
  <si>
    <t>Ile/Gly/Val</t>
  </si>
  <si>
    <t>Ile/Lys</t>
  </si>
  <si>
    <t>Ile/Lys/Pro</t>
  </si>
  <si>
    <t>Ile/Phe</t>
  </si>
  <si>
    <t>Ile/Phe/Pro/Pro</t>
  </si>
  <si>
    <t>Ile/Pro</t>
  </si>
  <si>
    <t>Ile/Ser</t>
  </si>
  <si>
    <t>Ile/Thr</t>
  </si>
  <si>
    <t>Ile/Val</t>
  </si>
  <si>
    <t>Leu/Ala</t>
  </si>
  <si>
    <t>Lys/Ala/Gly</t>
  </si>
  <si>
    <t>Lys/Asn</t>
  </si>
  <si>
    <t>Lys/Gly</t>
  </si>
  <si>
    <t>Lys/Gly/His</t>
  </si>
  <si>
    <t>Lys/His</t>
  </si>
  <si>
    <t>Lys/Lys/Tyr/Tyr</t>
  </si>
  <si>
    <t>Lys/Phe</t>
  </si>
  <si>
    <t>Lys/Pro</t>
  </si>
  <si>
    <t>Lys/Ser</t>
  </si>
  <si>
    <t>Lys/Thr</t>
  </si>
  <si>
    <t>Lys/Val</t>
  </si>
  <si>
    <t>Met/Val</t>
  </si>
  <si>
    <t>Phe/Asn</t>
  </si>
  <si>
    <t>Phe/Asp</t>
  </si>
  <si>
    <t>Phe/Asp/His</t>
  </si>
  <si>
    <t>Phe/Gly</t>
  </si>
  <si>
    <t>Phe/His</t>
  </si>
  <si>
    <t>Phe/Thr</t>
  </si>
  <si>
    <t>Pro/Arg</t>
  </si>
  <si>
    <t>Pro/His</t>
  </si>
  <si>
    <t>Pro/Pro/Ser/Thr/Thr</t>
  </si>
  <si>
    <t>Ser/Arg</t>
  </si>
  <si>
    <t>Ser/His</t>
  </si>
  <si>
    <t>Ser/Ser</t>
  </si>
  <si>
    <t>Ser/Tyr</t>
  </si>
  <si>
    <t>Thr/Ala/Pro</t>
  </si>
  <si>
    <t>Thr/Thr/Ala</t>
  </si>
  <si>
    <t>Thr/Trp</t>
  </si>
  <si>
    <t>Thr/Trp/Pro</t>
  </si>
  <si>
    <t>Thr/Tyr</t>
  </si>
  <si>
    <t>Trp/Asn</t>
  </si>
  <si>
    <t>Trp/Gly</t>
  </si>
  <si>
    <t>Trp/Gly/Gly/Gly</t>
  </si>
  <si>
    <t>Val/Arg</t>
  </si>
  <si>
    <t>Val/Asp/His</t>
  </si>
  <si>
    <t>Val/Val</t>
  </si>
  <si>
    <t>DMSO_iRBC_p_2.mzML Peak height</t>
  </si>
  <si>
    <t>DMSO_iRBC_p_3.mzML Peak height</t>
  </si>
  <si>
    <t>DMSO_iRBC_p_1.mzML Peak height</t>
  </si>
  <si>
    <t>71_irbcs_p_2.mzML Peak height</t>
  </si>
  <si>
    <t>71_irbcs_p_1.mzML Peak height</t>
  </si>
  <si>
    <t>71_irbcs_p_3.mzML Peak height</t>
  </si>
  <si>
    <t>71_irbcs_p_4.mzML Peak height</t>
  </si>
  <si>
    <t>DMSO_iRBC_p_4.mzML Peak height</t>
  </si>
  <si>
    <t>DMSO_iRBC_p_5.mzML Peak height</t>
  </si>
  <si>
    <t>DMSO_iRBC_p_8.mzML Peak height</t>
  </si>
  <si>
    <t>DMSO_iRBC_p_9.mzML Peak height</t>
  </si>
  <si>
    <t>DMSO_iRBC_p_7.mzML Peak height</t>
  </si>
  <si>
    <t>DMSO_iRBC_p_6.mzML Peak height</t>
  </si>
  <si>
    <t>3D7_glu_pos_3.mzXML Peak height</t>
  </si>
  <si>
    <t>3D7_glu_neg_1.mzXML Peak height</t>
  </si>
  <si>
    <t>M17_glu_neg_1.mzXML Peak height</t>
  </si>
  <si>
    <t>3D7_glu_pos_1.mzXML Peak height</t>
  </si>
  <si>
    <t>3D7_glu_pos_2.mzXML Peak height</t>
  </si>
  <si>
    <t>3D7_glu_neg_3.mzXML Peak height</t>
  </si>
  <si>
    <t>3D7_glu_neg_2.mzXML Peak height</t>
  </si>
  <si>
    <t>M17_glu_neg_3.mzXML Peak height</t>
  </si>
  <si>
    <t>M17_glu_pos_2.mzXML Peak height</t>
  </si>
  <si>
    <t>M17_glu_pos_3.mzXML Peak height</t>
  </si>
  <si>
    <t>M17_glu_neg_2.mzXML Peak height</t>
  </si>
  <si>
    <t>M17_glu_pos_1.mzXML Peak height</t>
  </si>
  <si>
    <t>KD</t>
  </si>
  <si>
    <t>Inhibitor</t>
  </si>
  <si>
    <t>Control</t>
  </si>
  <si>
    <t>FC kd/control</t>
  </si>
  <si>
    <t>FC inhibitor/control</t>
  </si>
  <si>
    <t>P-VALUE kd/control</t>
  </si>
  <si>
    <t>P-VALUE inhibitor/control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</si>
</sst>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5B8-25D7-4B5C-B847-713B1BA4A595}">
  <dimension ref="A1:BF157"/>
  <sheetViews>
    <sheetView topLeftCell="AE1" workbookViewId="0">
      <pane ySplit="1" topLeftCell="A2" activePane="bottomLeft" state="frozen"/>
      <selection pane="bottomLeft" activeCell="BG14" sqref="BG14"/>
    </sheetView>
  </sheetViews>
  <sheetFormatPr defaultRowHeight="15" x14ac:dyDescent="0.25"/>
  <cols>
    <col min="3" max="3" width="18.140625" customWidth="1"/>
    <col min="43" max="44" width="9.85546875" bestFit="1" customWidth="1"/>
    <col min="46" max="46" width="9.85546875" bestFit="1" customWidth="1"/>
  </cols>
  <sheetData>
    <row r="1" spans="1:58" s="1" customFormat="1" ht="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178</v>
      </c>
      <c r="W1" s="1" t="s">
        <v>179</v>
      </c>
      <c r="X1" s="1" t="s">
        <v>180</v>
      </c>
      <c r="Y1" s="1" t="s">
        <v>181</v>
      </c>
      <c r="Z1" s="1" t="s">
        <v>182</v>
      </c>
      <c r="AA1" s="1" t="s">
        <v>183</v>
      </c>
      <c r="AB1" s="1" t="s">
        <v>184</v>
      </c>
      <c r="AC1" s="1" t="s">
        <v>185</v>
      </c>
      <c r="AD1" s="1" t="s">
        <v>186</v>
      </c>
      <c r="AE1" s="1" t="s">
        <v>187</v>
      </c>
      <c r="AF1" s="1" t="s">
        <v>188</v>
      </c>
      <c r="AG1" s="1" t="s">
        <v>189</v>
      </c>
      <c r="AH1" s="1" t="s">
        <v>190</v>
      </c>
      <c r="AI1" s="1" t="s">
        <v>191</v>
      </c>
      <c r="AJ1" s="1" t="s">
        <v>192</v>
      </c>
      <c r="AK1" s="1" t="s">
        <v>193</v>
      </c>
      <c r="AL1" s="1" t="s">
        <v>194</v>
      </c>
      <c r="AM1" s="1" t="s">
        <v>195</v>
      </c>
      <c r="AN1" s="1" t="s">
        <v>196</v>
      </c>
      <c r="AO1" s="1" t="s">
        <v>197</v>
      </c>
      <c r="AP1" s="1" t="s">
        <v>198</v>
      </c>
      <c r="AQ1" s="1" t="s">
        <v>199</v>
      </c>
      <c r="AR1" s="1" t="s">
        <v>200</v>
      </c>
      <c r="AS1" s="1" t="s">
        <v>201</v>
      </c>
      <c r="AT1" s="1" t="s">
        <v>202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24</v>
      </c>
      <c r="AZ1" s="1" t="s">
        <v>25</v>
      </c>
      <c r="BA1" s="1" t="s">
        <v>26</v>
      </c>
      <c r="BB1" s="1" t="s">
        <v>27</v>
      </c>
      <c r="BC1" s="1" t="s">
        <v>28</v>
      </c>
    </row>
    <row r="2" spans="1:58" s="6" customFormat="1" x14ac:dyDescent="0.25">
      <c r="A2" s="6">
        <v>142</v>
      </c>
      <c r="B2" s="6">
        <v>142</v>
      </c>
      <c r="C2" s="6" t="s">
        <v>102</v>
      </c>
      <c r="D2" s="6">
        <v>179.5</v>
      </c>
      <c r="E2" s="6">
        <v>719.31153621836597</v>
      </c>
      <c r="F2" s="6">
        <v>11.9448931837606</v>
      </c>
      <c r="G2" s="6">
        <v>13644.181152343701</v>
      </c>
      <c r="H2" s="6">
        <v>8499.9196777343695</v>
      </c>
      <c r="I2" s="6">
        <v>18690.365234375</v>
      </c>
      <c r="J2" s="6">
        <v>536.5</v>
      </c>
      <c r="K2" s="6">
        <v>4247.17919921875</v>
      </c>
      <c r="L2" s="6">
        <v>9741.7412109375</v>
      </c>
      <c r="M2" s="6">
        <v>9822.6337890625</v>
      </c>
      <c r="N2" s="6">
        <v>4030.3818359375</v>
      </c>
      <c r="O2" s="6">
        <v>7020.2312011718705</v>
      </c>
      <c r="P2" s="6">
        <v>6650.6025390625</v>
      </c>
      <c r="Q2" s="6">
        <v>536.5</v>
      </c>
      <c r="R2" s="6">
        <v>5653.3466796875</v>
      </c>
      <c r="S2" s="6">
        <v>22003.1044921875</v>
      </c>
      <c r="T2" s="6">
        <v>35664.857421875</v>
      </c>
      <c r="U2" s="6">
        <v>32102.3466796875</v>
      </c>
      <c r="V2" s="6">
        <v>20334.063476562402</v>
      </c>
      <c r="W2" s="6">
        <v>1073</v>
      </c>
      <c r="X2" s="6">
        <v>20992.045898437402</v>
      </c>
      <c r="Y2" s="6">
        <v>80542.974609375</v>
      </c>
      <c r="Z2" s="6">
        <v>42801.751953125</v>
      </c>
      <c r="AA2" s="6">
        <v>90769.814453125</v>
      </c>
      <c r="AB2" s="6">
        <v>30353.025390625</v>
      </c>
      <c r="AC2" s="6">
        <v>8769.23828125</v>
      </c>
      <c r="AD2" s="6">
        <v>5108.494140625</v>
      </c>
      <c r="AE2" s="6">
        <v>21669.872558593601</v>
      </c>
      <c r="AF2" s="6">
        <v>14270.115234375</v>
      </c>
      <c r="AG2" s="6">
        <v>19905.40625</v>
      </c>
      <c r="AH2" s="6">
        <v>39045.6484375</v>
      </c>
      <c r="AI2" s="6">
        <v>414.63326822916667</v>
      </c>
      <c r="AJ2" s="6">
        <v>9640.3536458333328</v>
      </c>
      <c r="AK2" s="6">
        <v>11895.018489583334</v>
      </c>
      <c r="AL2" s="6">
        <v>12726.954166666666</v>
      </c>
      <c r="AM2" s="6">
        <v>13588.475911458267</v>
      </c>
      <c r="AN2" s="6">
        <v>15700.159635416667</v>
      </c>
      <c r="AO2" s="6">
        <v>14768.4139322916</v>
      </c>
      <c r="AP2" s="6">
        <v>14413.8609375</v>
      </c>
      <c r="AQ2" s="6">
        <v>5839.1539062499996</v>
      </c>
      <c r="AR2" s="6">
        <v>7998.3731770833338</v>
      </c>
      <c r="AS2" s="6">
        <v>15684.104947916667</v>
      </c>
      <c r="AT2" s="6">
        <v>3171.4765625</v>
      </c>
      <c r="BD2" s="6">
        <f t="shared" ref="BD2:BD33" si="0">SUM(AU2:AW2)</f>
        <v>0</v>
      </c>
    </row>
    <row r="3" spans="1:58" s="5" customFormat="1" x14ac:dyDescent="0.25">
      <c r="A3" s="5">
        <v>254</v>
      </c>
      <c r="B3" s="5">
        <v>254</v>
      </c>
      <c r="C3" s="5" t="s">
        <v>174</v>
      </c>
      <c r="D3" s="5">
        <v>292.5</v>
      </c>
      <c r="E3" s="5">
        <v>375.15323293776697</v>
      </c>
      <c r="F3" s="5">
        <v>16.924083702380901</v>
      </c>
      <c r="G3" s="5">
        <v>536.5</v>
      </c>
      <c r="H3" s="5">
        <v>536.5</v>
      </c>
      <c r="I3" s="5">
        <v>1976.59448242187</v>
      </c>
      <c r="J3" s="5">
        <v>536.5</v>
      </c>
      <c r="K3" s="5">
        <v>536.5</v>
      </c>
      <c r="L3" s="5">
        <v>536.5</v>
      </c>
      <c r="M3" s="5">
        <v>536.5</v>
      </c>
      <c r="N3" s="5">
        <v>74661.490234375</v>
      </c>
      <c r="O3" s="5">
        <v>69619.755859375</v>
      </c>
      <c r="P3" s="5">
        <v>86857.08984375</v>
      </c>
      <c r="Q3" s="5">
        <v>536.5</v>
      </c>
      <c r="R3" s="5">
        <v>536.5</v>
      </c>
      <c r="S3" s="5">
        <v>17139.722167968699</v>
      </c>
      <c r="T3" s="5">
        <v>20217.208984375</v>
      </c>
      <c r="U3" s="5">
        <v>20076.907714843699</v>
      </c>
      <c r="V3" s="5">
        <v>1073</v>
      </c>
      <c r="W3" s="5">
        <v>1073</v>
      </c>
      <c r="X3" s="5">
        <v>1073</v>
      </c>
      <c r="Y3" s="5">
        <v>11143.1943359375</v>
      </c>
      <c r="Z3" s="5">
        <v>76941.296875</v>
      </c>
      <c r="AA3" s="5">
        <v>29298.767578125</v>
      </c>
      <c r="AB3" s="5">
        <v>15700.751953125</v>
      </c>
      <c r="AC3" s="5">
        <v>1073</v>
      </c>
      <c r="AD3" s="5">
        <v>1073</v>
      </c>
      <c r="AE3" s="5">
        <v>1073</v>
      </c>
      <c r="AF3" s="5">
        <v>1073</v>
      </c>
      <c r="AG3" s="5">
        <v>20622.55078125</v>
      </c>
      <c r="AH3" s="5">
        <v>1073</v>
      </c>
      <c r="AI3" s="5">
        <v>71.533333333333331</v>
      </c>
      <c r="AJ3" s="5">
        <v>1883.9606770833334</v>
      </c>
      <c r="AK3" s="5">
        <v>3377.5812174479065</v>
      </c>
      <c r="AL3" s="5">
        <v>71.533333333333331</v>
      </c>
      <c r="AM3" s="5">
        <v>4635.6281250000002</v>
      </c>
      <c r="AN3" s="5">
        <v>2247.3083333333334</v>
      </c>
      <c r="AO3" s="5">
        <v>3450.4697916666669</v>
      </c>
      <c r="AP3" s="5">
        <v>2584.8273437500002</v>
      </c>
      <c r="AQ3" s="5">
        <v>167571.79583333334</v>
      </c>
      <c r="AR3" s="5">
        <v>150017.61979166666</v>
      </c>
      <c r="AS3" s="5">
        <v>2698.9817708333335</v>
      </c>
      <c r="AT3" s="5">
        <v>128212.38125000001</v>
      </c>
      <c r="BD3" s="5">
        <f t="shared" si="0"/>
        <v>0</v>
      </c>
    </row>
    <row r="4" spans="1:58" s="6" customFormat="1" x14ac:dyDescent="0.25">
      <c r="A4" s="6">
        <v>109</v>
      </c>
      <c r="B4" s="6">
        <v>109</v>
      </c>
      <c r="C4" s="6" t="s">
        <v>85</v>
      </c>
      <c r="D4" s="6">
        <v>182.5</v>
      </c>
      <c r="E4" s="6">
        <v>719.31370509313604</v>
      </c>
      <c r="F4" s="6">
        <v>11.9943102384615</v>
      </c>
      <c r="G4" s="6">
        <v>13102.1669921875</v>
      </c>
      <c r="H4" s="6">
        <v>5274.83544921875</v>
      </c>
      <c r="I4" s="6">
        <v>15501.8828125</v>
      </c>
      <c r="J4" s="6">
        <v>536.5</v>
      </c>
      <c r="K4" s="6">
        <v>4247.17919921875</v>
      </c>
      <c r="L4" s="6">
        <v>12977.251953125</v>
      </c>
      <c r="M4" s="6">
        <v>5770.65625</v>
      </c>
      <c r="N4" s="6">
        <v>4030.3818359375</v>
      </c>
      <c r="O4" s="6">
        <v>4342.7958984375</v>
      </c>
      <c r="P4" s="6">
        <v>4496.05517578125</v>
      </c>
      <c r="Q4" s="6">
        <v>536.5</v>
      </c>
      <c r="R4" s="6">
        <v>4203.8017578125</v>
      </c>
      <c r="S4" s="6">
        <v>22119.530029296799</v>
      </c>
      <c r="T4" s="6">
        <v>29057.362792968699</v>
      </c>
      <c r="U4" s="6">
        <v>29728.6396484375</v>
      </c>
      <c r="V4" s="6">
        <v>1073</v>
      </c>
      <c r="W4" s="6">
        <v>1073</v>
      </c>
      <c r="X4" s="6">
        <v>12763.47265625</v>
      </c>
      <c r="Y4" s="6">
        <v>45924.68359375</v>
      </c>
      <c r="Z4" s="6">
        <v>37924.38671875</v>
      </c>
      <c r="AA4" s="6">
        <v>33274.14453125</v>
      </c>
      <c r="AB4" s="6">
        <v>19080.255859375</v>
      </c>
      <c r="AC4" s="6">
        <v>1073</v>
      </c>
      <c r="AD4" s="6">
        <v>10216.98828125</v>
      </c>
      <c r="AE4" s="6">
        <v>13480.271484375</v>
      </c>
      <c r="AF4" s="6">
        <v>12600.978515625</v>
      </c>
      <c r="AG4" s="6">
        <v>13101.8564453125</v>
      </c>
      <c r="AH4" s="6">
        <v>15714.6943359375</v>
      </c>
      <c r="AI4" s="6">
        <v>414.63326822916667</v>
      </c>
      <c r="AJ4" s="6">
        <v>7528.9</v>
      </c>
      <c r="AK4" s="6">
        <v>13492.403385416666</v>
      </c>
      <c r="AL4" s="6">
        <v>13796.461458333333</v>
      </c>
      <c r="AM4" s="6">
        <v>9656.6752604166668</v>
      </c>
      <c r="AN4" s="6">
        <v>19902.75</v>
      </c>
      <c r="AO4" s="6">
        <v>7729.3575520833338</v>
      </c>
      <c r="AP4" s="6">
        <v>8017.143880208333</v>
      </c>
      <c r="AQ4" s="6">
        <v>5839.1539062499996</v>
      </c>
      <c r="AR4" s="6">
        <v>3917.9144531249999</v>
      </c>
      <c r="AS4" s="6">
        <v>11888.836458333333</v>
      </c>
      <c r="AT4" s="6">
        <v>3744.8263020833333</v>
      </c>
      <c r="BD4" s="6">
        <f t="shared" si="0"/>
        <v>0</v>
      </c>
    </row>
    <row r="5" spans="1:58" s="5" customFormat="1" x14ac:dyDescent="0.25">
      <c r="A5" s="5">
        <v>35</v>
      </c>
      <c r="B5" s="5">
        <v>35</v>
      </c>
      <c r="C5" s="5" t="s">
        <v>46</v>
      </c>
      <c r="D5" s="5">
        <v>162</v>
      </c>
      <c r="E5" s="5">
        <v>203.42633085539799</v>
      </c>
      <c r="F5" s="5">
        <v>13.7068831938131</v>
      </c>
      <c r="G5" s="5">
        <v>5433.7693684895803</v>
      </c>
      <c r="H5" s="5">
        <v>5246.9269205729097</v>
      </c>
      <c r="I5" s="5">
        <v>9245.7268880208303</v>
      </c>
      <c r="J5" s="5">
        <v>1635.8494466145801</v>
      </c>
      <c r="K5" s="5">
        <v>6417.0183919270803</v>
      </c>
      <c r="L5" s="5">
        <v>3954.3898111979101</v>
      </c>
      <c r="M5" s="5">
        <v>3704.9612630208298</v>
      </c>
      <c r="N5" s="5">
        <v>25850.545247395799</v>
      </c>
      <c r="O5" s="5">
        <v>21221.283528645799</v>
      </c>
      <c r="P5" s="5">
        <v>26724.9072265625</v>
      </c>
      <c r="Q5" s="5">
        <v>1796.7757161458301</v>
      </c>
      <c r="R5" s="5">
        <v>2031.1036783854099</v>
      </c>
      <c r="S5" s="5">
        <v>17888.838541666599</v>
      </c>
      <c r="T5" s="5">
        <v>19495.319173176998</v>
      </c>
      <c r="U5" s="5">
        <v>31819.294921875</v>
      </c>
      <c r="V5" s="5">
        <v>1073</v>
      </c>
      <c r="W5" s="5">
        <v>1073</v>
      </c>
      <c r="X5" s="5">
        <v>12448.283691406241</v>
      </c>
      <c r="Y5" s="5">
        <v>22639.514160156199</v>
      </c>
      <c r="Z5" s="5">
        <v>27563.7109375</v>
      </c>
      <c r="AA5" s="5">
        <v>16996.991699218739</v>
      </c>
      <c r="AB5" s="5">
        <v>22578.032226562402</v>
      </c>
      <c r="AC5" s="5">
        <v>5214.4658203125</v>
      </c>
      <c r="AD5" s="5">
        <v>23158.291015625</v>
      </c>
      <c r="AE5" s="5">
        <v>1073</v>
      </c>
      <c r="AF5" s="5">
        <v>4518.1845703125</v>
      </c>
      <c r="AG5" s="5">
        <v>9669.3818359375</v>
      </c>
      <c r="AH5" s="5">
        <v>20655.736816406199</v>
      </c>
      <c r="AI5" s="5">
        <v>71.533333333333331</v>
      </c>
      <c r="AJ5" s="5">
        <v>8537.3286458333332</v>
      </c>
      <c r="AK5" s="5">
        <v>17974.224479166667</v>
      </c>
      <c r="AL5" s="5">
        <v>15737.8265625</v>
      </c>
      <c r="AM5" s="5">
        <v>19828.473958333332</v>
      </c>
      <c r="AN5" s="5">
        <v>17982.110937500001</v>
      </c>
      <c r="AO5" s="5">
        <v>21582.439583333333</v>
      </c>
      <c r="AP5" s="5">
        <v>19046.6796875</v>
      </c>
      <c r="AQ5" s="5">
        <v>41808.354166666664</v>
      </c>
      <c r="AR5" s="5">
        <v>54110.252083333333</v>
      </c>
      <c r="AS5" s="5">
        <v>17455.990104166667</v>
      </c>
      <c r="AT5" s="5">
        <v>37998.4375</v>
      </c>
      <c r="BD5" s="5">
        <f t="shared" si="0"/>
        <v>0</v>
      </c>
      <c r="BE5" s="6"/>
      <c r="BF5" s="6"/>
    </row>
    <row r="6" spans="1:58" s="5" customFormat="1" x14ac:dyDescent="0.25">
      <c r="A6" s="5">
        <v>73</v>
      </c>
      <c r="B6" s="5">
        <v>73</v>
      </c>
      <c r="C6" s="5" t="s">
        <v>66</v>
      </c>
      <c r="D6" s="5">
        <v>227.5</v>
      </c>
      <c r="E6" s="5">
        <v>496.19183654804402</v>
      </c>
      <c r="F6" s="5">
        <v>14.4347684857142</v>
      </c>
      <c r="G6" s="5">
        <v>14344.826171875</v>
      </c>
      <c r="H6" s="5">
        <v>15721.2822265625</v>
      </c>
      <c r="I6" s="5">
        <v>18477.384765625</v>
      </c>
      <c r="J6" s="5">
        <v>4655.8193359375</v>
      </c>
      <c r="K6" s="5">
        <v>7632.09716796875</v>
      </c>
      <c r="L6" s="5">
        <v>10969.6708984375</v>
      </c>
      <c r="M6" s="5">
        <v>19002.718505859299</v>
      </c>
      <c r="N6" s="5">
        <v>49226.787841796802</v>
      </c>
      <c r="O6" s="5">
        <v>37722.9384765625</v>
      </c>
      <c r="P6" s="5">
        <v>84433.0234375</v>
      </c>
      <c r="Q6" s="5">
        <v>8965.3076171875</v>
      </c>
      <c r="R6" s="5">
        <v>6265.087890625</v>
      </c>
      <c r="S6" s="5">
        <v>35641.511474609302</v>
      </c>
      <c r="T6" s="5">
        <v>38774.5244140625</v>
      </c>
      <c r="U6" s="5">
        <v>49787.31640625</v>
      </c>
      <c r="V6" s="5">
        <v>1073</v>
      </c>
      <c r="W6" s="5">
        <v>1073</v>
      </c>
      <c r="X6" s="5">
        <v>1073</v>
      </c>
      <c r="Y6" s="5">
        <v>1073</v>
      </c>
      <c r="Z6" s="5">
        <v>90527.296875</v>
      </c>
      <c r="AA6" s="5">
        <v>52720.4921875</v>
      </c>
      <c r="AB6" s="5">
        <v>78283.53125</v>
      </c>
      <c r="AC6" s="5">
        <v>72771.4765625</v>
      </c>
      <c r="AD6" s="5">
        <v>1073</v>
      </c>
      <c r="AE6" s="5">
        <v>1073</v>
      </c>
      <c r="AF6" s="5">
        <v>1073</v>
      </c>
      <c r="AG6" s="5">
        <v>1073</v>
      </c>
      <c r="AH6" s="5">
        <v>1073</v>
      </c>
      <c r="AI6" s="5">
        <v>71.533333333333331</v>
      </c>
      <c r="AJ6" s="5">
        <v>9992.9322916666661</v>
      </c>
      <c r="AK6" s="5">
        <v>13034.610416666666</v>
      </c>
      <c r="AL6" s="5">
        <v>11165.355208333332</v>
      </c>
      <c r="AM6" s="5">
        <v>27202.485416666666</v>
      </c>
      <c r="AN6" s="5">
        <v>16075.867578124935</v>
      </c>
      <c r="AO6" s="5">
        <v>22162.985416666666</v>
      </c>
      <c r="AP6" s="5">
        <v>13866.488541666668</v>
      </c>
      <c r="AQ6" s="5">
        <v>48772.612369791597</v>
      </c>
      <c r="AR6" s="5">
        <v>36272.544531250001</v>
      </c>
      <c r="AS6" s="5">
        <v>15804.301171874935</v>
      </c>
      <c r="AT6" s="5">
        <v>31744.530338541601</v>
      </c>
      <c r="BD6" s="5">
        <f t="shared" si="0"/>
        <v>0</v>
      </c>
    </row>
    <row r="7" spans="1:58" s="5" customFormat="1" x14ac:dyDescent="0.25">
      <c r="A7" s="5">
        <v>23</v>
      </c>
      <c r="B7" s="5">
        <v>23</v>
      </c>
      <c r="C7" s="5" t="s">
        <v>39</v>
      </c>
      <c r="D7" s="5">
        <v>162.5</v>
      </c>
      <c r="E7" s="5">
        <v>358.14878285725899</v>
      </c>
      <c r="F7" s="5">
        <v>15.6299380333333</v>
      </c>
      <c r="G7" s="5">
        <v>16859.970703125</v>
      </c>
      <c r="H7" s="5">
        <v>22488.677734375</v>
      </c>
      <c r="I7" s="5">
        <v>21739.4921875</v>
      </c>
      <c r="J7" s="5">
        <v>5339.4509277343705</v>
      </c>
      <c r="K7" s="5">
        <v>5954.4802246093705</v>
      </c>
      <c r="L7" s="5">
        <v>9433.4733886718695</v>
      </c>
      <c r="M7" s="5">
        <v>14137.3015136718</v>
      </c>
      <c r="N7" s="5">
        <v>269953</v>
      </c>
      <c r="O7" s="5">
        <v>232511.1796875</v>
      </c>
      <c r="P7" s="5">
        <v>303630</v>
      </c>
      <c r="Q7" s="5">
        <v>5435.59912109375</v>
      </c>
      <c r="R7" s="5">
        <v>9433.1927490234302</v>
      </c>
      <c r="S7" s="5">
        <v>63669.12109375</v>
      </c>
      <c r="T7" s="5">
        <v>62692.109375</v>
      </c>
      <c r="U7" s="5">
        <v>77242.603515625</v>
      </c>
      <c r="V7" s="5">
        <v>1073</v>
      </c>
      <c r="W7" s="5">
        <v>1073</v>
      </c>
      <c r="X7" s="5">
        <v>1073</v>
      </c>
      <c r="Y7" s="5">
        <v>45082.014160156199</v>
      </c>
      <c r="Z7" s="5">
        <v>120062.1484375</v>
      </c>
      <c r="AA7" s="5">
        <v>51009.327148437398</v>
      </c>
      <c r="AB7" s="5">
        <v>62187.431640625</v>
      </c>
      <c r="AC7" s="5">
        <v>10284.0234375</v>
      </c>
      <c r="AD7" s="5">
        <v>48426.969726562398</v>
      </c>
      <c r="AE7" s="5">
        <v>1073</v>
      </c>
      <c r="AF7" s="5">
        <v>1073</v>
      </c>
      <c r="AG7" s="5">
        <v>1073</v>
      </c>
      <c r="AH7" s="5">
        <v>1073</v>
      </c>
      <c r="AI7" s="5">
        <v>71.533333333333331</v>
      </c>
      <c r="AJ7" s="5">
        <v>6587.4473307291601</v>
      </c>
      <c r="AK7" s="5">
        <v>17151.603645833333</v>
      </c>
      <c r="AL7" s="5">
        <v>11173.359765625</v>
      </c>
      <c r="AM7" s="5">
        <v>18584.326953124935</v>
      </c>
      <c r="AN7" s="5">
        <v>20680.554036458267</v>
      </c>
      <c r="AO7" s="5">
        <v>15866.091276041601</v>
      </c>
      <c r="AP7" s="5">
        <v>14508.546354166667</v>
      </c>
      <c r="AQ7" s="5">
        <v>330338.34583333333</v>
      </c>
      <c r="AR7" s="5">
        <v>297757.45416666666</v>
      </c>
      <c r="AS7" s="5">
        <v>22902.660937500001</v>
      </c>
      <c r="AT7" s="5">
        <v>269999.72499999998</v>
      </c>
      <c r="BD7" s="5">
        <f t="shared" si="0"/>
        <v>0</v>
      </c>
    </row>
    <row r="8" spans="1:58" s="5" customFormat="1" x14ac:dyDescent="0.25">
      <c r="A8" s="5">
        <v>2</v>
      </c>
      <c r="B8" s="5">
        <v>2</v>
      </c>
      <c r="C8" s="5" t="s">
        <v>31</v>
      </c>
      <c r="D8" s="5">
        <v>114.5</v>
      </c>
      <c r="E8" s="5">
        <v>328.17416025797502</v>
      </c>
      <c r="F8" s="5">
        <v>9.8429705999999992</v>
      </c>
      <c r="G8" s="5">
        <v>58245.330078125</v>
      </c>
      <c r="H8" s="5">
        <v>96689.609375</v>
      </c>
      <c r="I8" s="5">
        <v>80797.1796875</v>
      </c>
      <c r="J8" s="5">
        <v>24921.2138671875</v>
      </c>
      <c r="K8" s="5">
        <v>29250.7978515625</v>
      </c>
      <c r="L8" s="5">
        <v>34203.5205078125</v>
      </c>
      <c r="M8" s="5">
        <v>60167.826171875</v>
      </c>
      <c r="N8" s="5">
        <v>630188.828125</v>
      </c>
      <c r="O8" s="5">
        <v>636546.03125</v>
      </c>
      <c r="P8" s="5">
        <v>830410.875</v>
      </c>
      <c r="Q8" s="5">
        <v>33962.642578125</v>
      </c>
      <c r="R8" s="5">
        <v>49879.5703125</v>
      </c>
      <c r="S8" s="5">
        <v>319464.90625</v>
      </c>
      <c r="T8" s="5">
        <v>256314.078125</v>
      </c>
      <c r="U8" s="5">
        <v>364022.203125</v>
      </c>
      <c r="V8" s="5">
        <v>1073</v>
      </c>
      <c r="W8" s="5">
        <v>1073</v>
      </c>
      <c r="X8" s="5">
        <v>1073</v>
      </c>
      <c r="Y8" s="5">
        <v>220111.09765625</v>
      </c>
      <c r="Z8" s="5">
        <v>299569.26171875</v>
      </c>
      <c r="AA8" s="5">
        <v>391401.0546875</v>
      </c>
      <c r="AB8" s="5">
        <v>271571.10546875</v>
      </c>
      <c r="AC8" s="5">
        <v>1073</v>
      </c>
      <c r="AD8" s="5">
        <v>1073</v>
      </c>
      <c r="AE8" s="5">
        <v>1073</v>
      </c>
      <c r="AF8" s="5">
        <v>1073</v>
      </c>
      <c r="AG8" s="5">
        <v>1073</v>
      </c>
      <c r="AH8" s="5">
        <v>1073</v>
      </c>
      <c r="AI8" s="5">
        <v>71.533333333333331</v>
      </c>
      <c r="AJ8" s="5">
        <v>11810.125651041666</v>
      </c>
      <c r="AK8" s="5">
        <v>18588.42578125</v>
      </c>
      <c r="AL8" s="5">
        <v>13122.477604166666</v>
      </c>
      <c r="AM8" s="5">
        <v>23718.471093749999</v>
      </c>
      <c r="AN8" s="5">
        <v>24324.320052083334</v>
      </c>
      <c r="AO8" s="5">
        <v>24095.018229166668</v>
      </c>
      <c r="AP8" s="5">
        <v>15799.156380208267</v>
      </c>
      <c r="AQ8" s="5">
        <v>107934.86874999999</v>
      </c>
      <c r="AR8" s="5">
        <v>104250.73333333334</v>
      </c>
      <c r="AS8" s="5">
        <v>26502.296354166665</v>
      </c>
      <c r="AT8" s="5">
        <v>83653.317708333328</v>
      </c>
      <c r="BD8" s="5">
        <f t="shared" si="0"/>
        <v>0</v>
      </c>
    </row>
    <row r="9" spans="1:58" s="4" customFormat="1" x14ac:dyDescent="0.25">
      <c r="A9" s="5">
        <v>252</v>
      </c>
      <c r="B9" s="5">
        <v>252</v>
      </c>
      <c r="C9" s="5" t="s">
        <v>172</v>
      </c>
      <c r="D9" s="5">
        <v>176</v>
      </c>
      <c r="E9" s="5">
        <v>318.13221672253701</v>
      </c>
      <c r="F9" s="5">
        <v>9.8344373435897392</v>
      </c>
      <c r="G9" s="5">
        <v>11031.4401855468</v>
      </c>
      <c r="H9" s="5">
        <v>20910.6943359375</v>
      </c>
      <c r="I9" s="5">
        <v>28132.845703125</v>
      </c>
      <c r="J9" s="5">
        <v>536.5</v>
      </c>
      <c r="K9" s="5">
        <v>11904.257324218701</v>
      </c>
      <c r="L9" s="5">
        <v>4880.98095703125</v>
      </c>
      <c r="M9" s="5">
        <v>14485.0751953125</v>
      </c>
      <c r="N9" s="5">
        <v>55220.26953125</v>
      </c>
      <c r="O9" s="5">
        <v>55155.529296875</v>
      </c>
      <c r="P9" s="5">
        <v>79833.39453125</v>
      </c>
      <c r="Q9" s="5">
        <v>536.5</v>
      </c>
      <c r="R9" s="5">
        <v>8604.40185546875</v>
      </c>
      <c r="S9" s="5">
        <v>59158.96484375</v>
      </c>
      <c r="T9" s="5">
        <v>65147.265625</v>
      </c>
      <c r="U9" s="5">
        <v>71505.244140625</v>
      </c>
      <c r="V9" s="5">
        <v>67876.21484375</v>
      </c>
      <c r="W9" s="5">
        <v>1073</v>
      </c>
      <c r="X9" s="5">
        <v>68867.940429687398</v>
      </c>
      <c r="Y9" s="5">
        <v>307997.40625</v>
      </c>
      <c r="Z9" s="5">
        <v>292922.6171875</v>
      </c>
      <c r="AA9" s="5">
        <v>272968.98046875</v>
      </c>
      <c r="AB9" s="5">
        <v>256721.03125</v>
      </c>
      <c r="AC9" s="5">
        <v>1073</v>
      </c>
      <c r="AD9" s="5">
        <v>1073</v>
      </c>
      <c r="AE9" s="5">
        <v>50023.944335937398</v>
      </c>
      <c r="AF9" s="5">
        <v>51688.108398437398</v>
      </c>
      <c r="AG9" s="5">
        <v>60949.9140625</v>
      </c>
      <c r="AH9" s="5">
        <v>46537.9765625</v>
      </c>
      <c r="AI9" s="5">
        <v>4851.5169921874931</v>
      </c>
      <c r="AJ9" s="5">
        <v>13347.563281250001</v>
      </c>
      <c r="AK9" s="5">
        <v>32262.469270833335</v>
      </c>
      <c r="AL9" s="5">
        <v>21866.089583333334</v>
      </c>
      <c r="AM9" s="5">
        <v>35927.489062499997</v>
      </c>
      <c r="AN9" s="5">
        <v>58686.218229166669</v>
      </c>
      <c r="AO9" s="5">
        <v>35904.424479166664</v>
      </c>
      <c r="AP9" s="5">
        <v>52965.112500000003</v>
      </c>
      <c r="AQ9" s="5">
        <v>75815.432291666672</v>
      </c>
      <c r="AR9" s="5">
        <v>81709.261458333334</v>
      </c>
      <c r="AS9" s="5">
        <v>86493.053125000006</v>
      </c>
      <c r="AT9" s="5">
        <v>67076.214583333334</v>
      </c>
      <c r="AU9" s="5"/>
      <c r="AV9" s="5"/>
      <c r="AW9" s="5"/>
      <c r="AX9" s="5">
        <v>1</v>
      </c>
      <c r="AY9" s="5"/>
      <c r="AZ9" s="5"/>
      <c r="BA9" s="5"/>
      <c r="BB9" s="5"/>
      <c r="BC9" s="5"/>
      <c r="BD9" s="5">
        <f t="shared" si="0"/>
        <v>0</v>
      </c>
    </row>
    <row r="10" spans="1:58" s="4" customFormat="1" x14ac:dyDescent="0.25">
      <c r="A10" s="5">
        <v>70</v>
      </c>
      <c r="B10" s="5">
        <v>70</v>
      </c>
      <c r="C10" s="5" t="s">
        <v>65</v>
      </c>
      <c r="D10" s="5">
        <v>276</v>
      </c>
      <c r="E10" s="5">
        <v>360.116507394378</v>
      </c>
      <c r="F10" s="5">
        <v>16.180291499999999</v>
      </c>
      <c r="G10" s="5">
        <v>536.5</v>
      </c>
      <c r="H10" s="5">
        <v>5783.109375</v>
      </c>
      <c r="I10" s="5">
        <v>19115.439453125</v>
      </c>
      <c r="J10" s="5">
        <v>5682.82275390625</v>
      </c>
      <c r="K10" s="5">
        <v>5294.52099609375</v>
      </c>
      <c r="L10" s="5">
        <v>5144.48974609375</v>
      </c>
      <c r="M10" s="5">
        <v>4943.67578125</v>
      </c>
      <c r="N10" s="5">
        <v>24262.7421875</v>
      </c>
      <c r="O10" s="5">
        <v>23628.107421875</v>
      </c>
      <c r="P10" s="5">
        <v>26892.30859375</v>
      </c>
      <c r="Q10" s="5">
        <v>5152.01611328125</v>
      </c>
      <c r="R10" s="5">
        <v>6163.099609375</v>
      </c>
      <c r="S10" s="5">
        <v>20195.439453125</v>
      </c>
      <c r="T10" s="5">
        <v>22887.205078125</v>
      </c>
      <c r="U10" s="5">
        <v>26775.845703125</v>
      </c>
      <c r="V10" s="5">
        <v>1073</v>
      </c>
      <c r="W10" s="5">
        <v>1073</v>
      </c>
      <c r="X10" s="5">
        <v>1073</v>
      </c>
      <c r="Y10" s="5">
        <v>15389.2607421875</v>
      </c>
      <c r="Z10" s="5">
        <v>27675.678710937402</v>
      </c>
      <c r="AA10" s="5">
        <v>1073</v>
      </c>
      <c r="AB10" s="5">
        <v>19744.266113281239</v>
      </c>
      <c r="AC10" s="5">
        <v>15334.3056640625</v>
      </c>
      <c r="AD10" s="5">
        <v>8276.9228515625</v>
      </c>
      <c r="AE10" s="5">
        <v>8351.083984375</v>
      </c>
      <c r="AF10" s="5">
        <v>6467.03955078124</v>
      </c>
      <c r="AG10" s="5">
        <v>12431.654296875</v>
      </c>
      <c r="AH10" s="5">
        <v>1073</v>
      </c>
      <c r="AI10" s="5">
        <v>1880.1781901041602</v>
      </c>
      <c r="AJ10" s="5">
        <v>9033.2238281249993</v>
      </c>
      <c r="AK10" s="5">
        <v>10276.734635416668</v>
      </c>
      <c r="AL10" s="5">
        <v>9009.1846354166664</v>
      </c>
      <c r="AM10" s="5">
        <v>12548.284114583334</v>
      </c>
      <c r="AN10" s="5">
        <v>11672.627604166666</v>
      </c>
      <c r="AO10" s="5">
        <v>13547.845572916667</v>
      </c>
      <c r="AP10" s="5">
        <v>8833.1376302083336</v>
      </c>
      <c r="AQ10" s="5">
        <v>23445.091666666667</v>
      </c>
      <c r="AR10" s="5">
        <v>22488.318749999999</v>
      </c>
      <c r="AS10" s="5">
        <v>11305.684765624999</v>
      </c>
      <c r="AT10" s="5">
        <v>18158.204166666666</v>
      </c>
      <c r="AU10" s="5"/>
      <c r="AV10" s="5"/>
      <c r="AW10" s="5"/>
      <c r="AX10" s="5">
        <v>1</v>
      </c>
      <c r="AY10" s="5"/>
      <c r="AZ10" s="5"/>
      <c r="BA10" s="5"/>
      <c r="BB10" s="5"/>
      <c r="BC10" s="5"/>
      <c r="BD10" s="5">
        <f t="shared" si="0"/>
        <v>0</v>
      </c>
    </row>
    <row r="11" spans="1:58" s="4" customFormat="1" x14ac:dyDescent="0.25">
      <c r="A11" s="5">
        <v>79</v>
      </c>
      <c r="B11" s="5">
        <v>79</v>
      </c>
      <c r="C11" s="5" t="s">
        <v>70</v>
      </c>
      <c r="D11" s="5">
        <v>104.5</v>
      </c>
      <c r="E11" s="5">
        <v>269.11218363443999</v>
      </c>
      <c r="F11" s="5">
        <v>12.672538866666599</v>
      </c>
      <c r="G11" s="5">
        <v>89531.615234375</v>
      </c>
      <c r="H11" s="5">
        <v>95493.302734375</v>
      </c>
      <c r="I11" s="5">
        <v>148278.9296875</v>
      </c>
      <c r="J11" s="5">
        <v>50264.6875</v>
      </c>
      <c r="K11" s="5">
        <v>92196.33203125</v>
      </c>
      <c r="L11" s="5">
        <v>94267.3359375</v>
      </c>
      <c r="M11" s="5">
        <v>86067.21875</v>
      </c>
      <c r="N11" s="5">
        <v>189389.01953125</v>
      </c>
      <c r="O11" s="5">
        <v>157454.08203125</v>
      </c>
      <c r="P11" s="5">
        <v>232473.31640625</v>
      </c>
      <c r="Q11" s="5">
        <v>55952.4296875</v>
      </c>
      <c r="R11" s="5">
        <v>55347.244140625</v>
      </c>
      <c r="S11" s="5">
        <v>292986.7578125</v>
      </c>
      <c r="T11" s="5">
        <v>314822.328125</v>
      </c>
      <c r="U11" s="5">
        <v>333145.6171875</v>
      </c>
      <c r="V11" s="5">
        <v>56163.248046875</v>
      </c>
      <c r="W11" s="5">
        <v>8647.1240234375</v>
      </c>
      <c r="X11" s="5">
        <v>52931.766601562398</v>
      </c>
      <c r="Y11" s="5">
        <v>176863.07421875</v>
      </c>
      <c r="Z11" s="5">
        <v>243913.1796875</v>
      </c>
      <c r="AA11" s="5">
        <v>166574.53125</v>
      </c>
      <c r="AB11" s="5">
        <v>161702.8203125</v>
      </c>
      <c r="AC11" s="5">
        <v>46886.6171875</v>
      </c>
      <c r="AD11" s="5">
        <v>61477.880859375</v>
      </c>
      <c r="AE11" s="5">
        <v>51001.244140625</v>
      </c>
      <c r="AF11" s="5">
        <v>34571.145507812398</v>
      </c>
      <c r="AG11" s="5">
        <v>54643.837890625</v>
      </c>
      <c r="AH11" s="5">
        <v>88666.6171875</v>
      </c>
      <c r="AI11" s="5">
        <v>1564.1231770833333</v>
      </c>
      <c r="AJ11" s="5">
        <v>188743.27083333334</v>
      </c>
      <c r="AK11" s="5">
        <v>408270.875</v>
      </c>
      <c r="AL11" s="5">
        <v>232764.19166666668</v>
      </c>
      <c r="AM11" s="5">
        <v>196528.89166666666</v>
      </c>
      <c r="AN11" s="5">
        <v>593834.3833333333</v>
      </c>
      <c r="AO11" s="5">
        <v>346820.15</v>
      </c>
      <c r="AP11" s="5">
        <v>390112.85833333334</v>
      </c>
      <c r="AQ11" s="5">
        <v>372939.15833333333</v>
      </c>
      <c r="AR11" s="5">
        <v>317247.12083333335</v>
      </c>
      <c r="AS11" s="5">
        <v>448603.63333333336</v>
      </c>
      <c r="AT11" s="5">
        <v>303444.27500000002</v>
      </c>
      <c r="AU11" s="5"/>
      <c r="AV11" s="5"/>
      <c r="AW11" s="5"/>
      <c r="AX11" s="5">
        <v>1</v>
      </c>
      <c r="AY11" s="5"/>
      <c r="AZ11" s="5"/>
      <c r="BA11" s="5"/>
      <c r="BB11" s="5"/>
      <c r="BC11" s="5"/>
      <c r="BD11" s="5">
        <f t="shared" si="0"/>
        <v>0</v>
      </c>
    </row>
    <row r="12" spans="1:58" s="4" customFormat="1" x14ac:dyDescent="0.25">
      <c r="A12" s="5">
        <v>38</v>
      </c>
      <c r="B12" s="5">
        <v>38</v>
      </c>
      <c r="C12" s="5" t="s">
        <v>49</v>
      </c>
      <c r="D12" s="5">
        <v>101.5</v>
      </c>
      <c r="E12" s="5">
        <v>243.12173105875601</v>
      </c>
      <c r="F12" s="5">
        <v>12.6001251333333</v>
      </c>
      <c r="G12" s="5">
        <v>104542.24609375</v>
      </c>
      <c r="H12" s="5">
        <v>111425.931640625</v>
      </c>
      <c r="I12" s="5">
        <v>166265.27734375</v>
      </c>
      <c r="J12" s="5">
        <v>56842.2646484375</v>
      </c>
      <c r="K12" s="5">
        <v>103259.02734375</v>
      </c>
      <c r="L12" s="5">
        <v>89824.86328125</v>
      </c>
      <c r="M12" s="5">
        <v>94314.986328125</v>
      </c>
      <c r="N12" s="5">
        <v>611113</v>
      </c>
      <c r="O12" s="5">
        <v>536632.2421875</v>
      </c>
      <c r="P12" s="5">
        <v>782324.921875</v>
      </c>
      <c r="Q12" s="5">
        <v>61238.9208984375</v>
      </c>
      <c r="R12" s="5">
        <v>63408.88671875</v>
      </c>
      <c r="S12" s="5">
        <v>402452.953125</v>
      </c>
      <c r="T12" s="5">
        <v>450382.6484375</v>
      </c>
      <c r="U12" s="5">
        <v>465435.3828125</v>
      </c>
      <c r="V12" s="5">
        <v>38014.912109375</v>
      </c>
      <c r="W12" s="5">
        <v>40911.6484375</v>
      </c>
      <c r="X12" s="5">
        <v>13502.74609375</v>
      </c>
      <c r="Y12" s="5">
        <v>218189.25</v>
      </c>
      <c r="Z12" s="5">
        <v>411397.234375</v>
      </c>
      <c r="AA12" s="5">
        <v>225759.8984375</v>
      </c>
      <c r="AB12" s="5">
        <v>183380.375</v>
      </c>
      <c r="AC12" s="5">
        <v>93478.998046875</v>
      </c>
      <c r="AD12" s="5">
        <v>124473.25390625</v>
      </c>
      <c r="AE12" s="5">
        <v>1073</v>
      </c>
      <c r="AF12" s="5">
        <v>10944.279296875</v>
      </c>
      <c r="AG12" s="5">
        <v>11827.228515625</v>
      </c>
      <c r="AH12" s="5">
        <v>28342.07421875</v>
      </c>
      <c r="AI12" s="5">
        <v>3575.1759765624934</v>
      </c>
      <c r="AJ12" s="5">
        <v>150125.4</v>
      </c>
      <c r="AK12" s="5">
        <v>326899.50833333336</v>
      </c>
      <c r="AL12" s="5">
        <v>204703.22083333333</v>
      </c>
      <c r="AM12" s="5">
        <v>279997.34999999998</v>
      </c>
      <c r="AN12" s="5">
        <v>443362.15833333333</v>
      </c>
      <c r="AO12" s="5">
        <v>307649.59999999998</v>
      </c>
      <c r="AP12" s="5">
        <v>328751.78333333333</v>
      </c>
      <c r="AQ12" s="5">
        <v>1048648.6166666667</v>
      </c>
      <c r="AR12" s="5">
        <v>934681.33333333337</v>
      </c>
      <c r="AS12" s="5">
        <v>435635.55</v>
      </c>
      <c r="AT12" s="5">
        <v>789684.08333333337</v>
      </c>
      <c r="AU12" s="5"/>
      <c r="AV12" s="5"/>
      <c r="AW12" s="5"/>
      <c r="AX12" s="5"/>
      <c r="AY12" s="5"/>
      <c r="AZ12" s="5"/>
      <c r="BA12" s="5"/>
      <c r="BB12" s="5"/>
      <c r="BC12" s="5">
        <v>1</v>
      </c>
      <c r="BD12" s="5">
        <f t="shared" si="0"/>
        <v>0</v>
      </c>
    </row>
    <row r="13" spans="1:58" s="4" customFormat="1" x14ac:dyDescent="0.25">
      <c r="A13" s="5">
        <v>169</v>
      </c>
      <c r="B13" s="5">
        <v>169</v>
      </c>
      <c r="C13" s="5" t="s">
        <v>118</v>
      </c>
      <c r="D13" s="5">
        <v>100</v>
      </c>
      <c r="E13" s="5">
        <v>229.10614064534499</v>
      </c>
      <c r="F13" s="5">
        <v>13.3288024333333</v>
      </c>
      <c r="G13" s="5">
        <v>771182.328125</v>
      </c>
      <c r="H13" s="5">
        <v>966074.78125</v>
      </c>
      <c r="I13" s="5">
        <v>1279500.6875</v>
      </c>
      <c r="J13" s="5">
        <v>174135.31640625</v>
      </c>
      <c r="K13" s="5">
        <v>266380.3125</v>
      </c>
      <c r="L13" s="5">
        <v>335188.7109375</v>
      </c>
      <c r="M13" s="5">
        <v>335469.46875</v>
      </c>
      <c r="N13" s="5">
        <v>8478477.75</v>
      </c>
      <c r="O13" s="5">
        <v>6907876.75</v>
      </c>
      <c r="P13" s="5">
        <v>10011152</v>
      </c>
      <c r="Q13" s="5">
        <v>183328.46484375</v>
      </c>
      <c r="R13" s="5">
        <v>194689.17578125</v>
      </c>
      <c r="S13" s="5">
        <v>3734581.1875</v>
      </c>
      <c r="T13" s="5">
        <v>3837154.5625</v>
      </c>
      <c r="U13" s="5">
        <v>4096749.25</v>
      </c>
      <c r="V13" s="5">
        <v>765320.89583333198</v>
      </c>
      <c r="W13" s="5">
        <v>1166439.3125</v>
      </c>
      <c r="X13" s="5">
        <v>776820.35416666605</v>
      </c>
      <c r="Y13" s="5">
        <v>1597489.354166666</v>
      </c>
      <c r="Z13" s="5">
        <v>2813485.60416666</v>
      </c>
      <c r="AA13" s="5">
        <v>2197627.60416666</v>
      </c>
      <c r="AB13" s="5">
        <v>1568658.5625</v>
      </c>
      <c r="AC13" s="5">
        <v>1320270.75</v>
      </c>
      <c r="AD13" s="5">
        <v>753944.20833333198</v>
      </c>
      <c r="AE13" s="5">
        <v>634470.41666666605</v>
      </c>
      <c r="AF13" s="5">
        <v>546726.95833333198</v>
      </c>
      <c r="AG13" s="5">
        <v>893675.75</v>
      </c>
      <c r="AH13" s="5">
        <v>846177.91666666605</v>
      </c>
      <c r="AI13" s="5">
        <v>24116.93159722213</v>
      </c>
      <c r="AJ13" s="5">
        <v>303607.55555555469</v>
      </c>
      <c r="AK13" s="5">
        <v>849158.81111111073</v>
      </c>
      <c r="AL13" s="5">
        <v>400922.60972222133</v>
      </c>
      <c r="AM13" s="5">
        <v>695539.06805555476</v>
      </c>
      <c r="AN13" s="5">
        <v>745480.46111111075</v>
      </c>
      <c r="AO13" s="5">
        <v>691953.32916666672</v>
      </c>
      <c r="AP13" s="5">
        <v>758407.21111111075</v>
      </c>
      <c r="AQ13" s="5">
        <v>8882618.0444444399</v>
      </c>
      <c r="AR13" s="5">
        <v>7244987.5555555467</v>
      </c>
      <c r="AS13" s="5">
        <v>987683.76111111068</v>
      </c>
      <c r="AT13" s="5">
        <v>6862902.7555555459</v>
      </c>
      <c r="AU13" s="5"/>
      <c r="AV13" s="5"/>
      <c r="AW13" s="5"/>
      <c r="AX13" s="5">
        <v>1</v>
      </c>
      <c r="AY13" s="5"/>
      <c r="AZ13" s="5"/>
      <c r="BA13" s="5"/>
      <c r="BB13" s="5"/>
      <c r="BC13" s="5"/>
      <c r="BD13" s="5">
        <f t="shared" si="0"/>
        <v>0</v>
      </c>
    </row>
    <row r="14" spans="1:58" s="4" customFormat="1" x14ac:dyDescent="0.25">
      <c r="A14" s="5">
        <v>139</v>
      </c>
      <c r="B14" s="5">
        <v>139</v>
      </c>
      <c r="C14" s="5" t="s">
        <v>100</v>
      </c>
      <c r="D14" s="5">
        <v>192.333333333333</v>
      </c>
      <c r="E14" s="5">
        <v>274.77609134250201</v>
      </c>
      <c r="F14" s="5">
        <v>14.9327248222222</v>
      </c>
      <c r="G14" s="5">
        <v>19678.374674479099</v>
      </c>
      <c r="H14" s="5">
        <v>11047.7791341145</v>
      </c>
      <c r="I14" s="5">
        <v>25598.07421875</v>
      </c>
      <c r="J14" s="5">
        <v>5234.17822265625</v>
      </c>
      <c r="K14" s="5">
        <v>18082.221516926998</v>
      </c>
      <c r="L14" s="5">
        <v>17656.3380533854</v>
      </c>
      <c r="M14" s="5">
        <v>15417.447916666601</v>
      </c>
      <c r="N14" s="5">
        <v>87860.557291666599</v>
      </c>
      <c r="O14" s="5">
        <v>86061.490885416599</v>
      </c>
      <c r="P14" s="5">
        <v>100716.92708333299</v>
      </c>
      <c r="Q14" s="5">
        <v>9182.0486653645803</v>
      </c>
      <c r="R14" s="5">
        <v>9200.5916341145803</v>
      </c>
      <c r="S14" s="5">
        <v>66964.9765625</v>
      </c>
      <c r="T14" s="5">
        <v>63779.194824218699</v>
      </c>
      <c r="U14" s="5">
        <v>66490.21875</v>
      </c>
      <c r="V14" s="5">
        <v>95655.32421875</v>
      </c>
      <c r="W14" s="5">
        <v>32430.883789062402</v>
      </c>
      <c r="X14" s="5">
        <v>136522.78027343741</v>
      </c>
      <c r="Y14" s="5">
        <v>148907.625</v>
      </c>
      <c r="Z14" s="5">
        <v>267575.390625</v>
      </c>
      <c r="AA14" s="5">
        <v>191797.3125</v>
      </c>
      <c r="AB14" s="5">
        <v>202287.44140625</v>
      </c>
      <c r="AC14" s="5">
        <v>65321.493164062398</v>
      </c>
      <c r="AD14" s="5">
        <v>56625.919433593597</v>
      </c>
      <c r="AE14" s="5">
        <v>74323.553222656206</v>
      </c>
      <c r="AF14" s="5">
        <v>61470.310546875</v>
      </c>
      <c r="AG14" s="5">
        <v>117867.7666015624</v>
      </c>
      <c r="AH14" s="5">
        <v>47917.760742187398</v>
      </c>
      <c r="AI14" s="5">
        <v>10547.4625</v>
      </c>
      <c r="AJ14" s="5">
        <v>27970.312174479066</v>
      </c>
      <c r="AK14" s="5">
        <v>66683.541406250006</v>
      </c>
      <c r="AL14" s="5">
        <v>40977.997656250001</v>
      </c>
      <c r="AM14" s="5">
        <v>62993.945572916666</v>
      </c>
      <c r="AN14" s="5">
        <v>82632.321093749997</v>
      </c>
      <c r="AO14" s="5">
        <v>53595.49114583333</v>
      </c>
      <c r="AP14" s="5">
        <v>58918.085416666669</v>
      </c>
      <c r="AQ14" s="5">
        <v>95009.583333333328</v>
      </c>
      <c r="AR14" s="5">
        <v>84335.279687500006</v>
      </c>
      <c r="AS14" s="5">
        <v>85394.647656250003</v>
      </c>
      <c r="AT14" s="5">
        <v>81958.827864583334</v>
      </c>
      <c r="AU14" s="5"/>
      <c r="AV14" s="5"/>
      <c r="AW14" s="5"/>
      <c r="AX14" s="5">
        <v>2</v>
      </c>
      <c r="AY14" s="5"/>
      <c r="AZ14" s="5"/>
      <c r="BA14" s="5"/>
      <c r="BB14" s="5"/>
      <c r="BC14" s="5"/>
      <c r="BD14" s="5">
        <f t="shared" si="0"/>
        <v>0</v>
      </c>
    </row>
    <row r="15" spans="1:58" s="4" customFormat="1" x14ac:dyDescent="0.25">
      <c r="A15" s="5">
        <v>150</v>
      </c>
      <c r="B15" s="5">
        <v>150</v>
      </c>
      <c r="C15" s="5" t="s">
        <v>108</v>
      </c>
      <c r="D15" s="5">
        <v>128</v>
      </c>
      <c r="E15" s="5">
        <v>284.11170654296802</v>
      </c>
      <c r="F15" s="5">
        <v>14.7486573</v>
      </c>
      <c r="G15" s="5">
        <v>47577.279296875</v>
      </c>
      <c r="H15" s="5">
        <v>42825.779296875</v>
      </c>
      <c r="I15" s="5">
        <v>58426.5849609375</v>
      </c>
      <c r="J15" s="5">
        <v>21285.225097656199</v>
      </c>
      <c r="K15" s="5">
        <v>49402.40625</v>
      </c>
      <c r="L15" s="5">
        <v>53675.7236328125</v>
      </c>
      <c r="M15" s="5">
        <v>39893.6513671875</v>
      </c>
      <c r="N15" s="5">
        <v>188770.09375</v>
      </c>
      <c r="O15" s="5">
        <v>164917.55078125</v>
      </c>
      <c r="P15" s="5">
        <v>229114.94140625</v>
      </c>
      <c r="Q15" s="5">
        <v>23424.362060546799</v>
      </c>
      <c r="R15" s="5">
        <v>24920.2880859375</v>
      </c>
      <c r="S15" s="5">
        <v>175597.5703125</v>
      </c>
      <c r="T15" s="5">
        <v>181164.85546875</v>
      </c>
      <c r="U15" s="5">
        <v>189664.390625</v>
      </c>
      <c r="V15" s="5">
        <v>1073</v>
      </c>
      <c r="W15" s="5">
        <v>1073</v>
      </c>
      <c r="X15" s="5">
        <v>1073</v>
      </c>
      <c r="Y15" s="5">
        <v>36032.3984375</v>
      </c>
      <c r="Z15" s="5">
        <v>213414.99414062401</v>
      </c>
      <c r="AA15" s="5">
        <v>96839.6796875</v>
      </c>
      <c r="AB15" s="5">
        <v>89871.224609375</v>
      </c>
      <c r="AC15" s="5">
        <v>1073</v>
      </c>
      <c r="AD15" s="5">
        <v>1073</v>
      </c>
      <c r="AE15" s="5">
        <v>1073</v>
      </c>
      <c r="AF15" s="5">
        <v>1073</v>
      </c>
      <c r="AG15" s="5">
        <v>21172.1171875</v>
      </c>
      <c r="AH15" s="5">
        <v>1073</v>
      </c>
      <c r="AI15" s="5">
        <v>71.533333333333331</v>
      </c>
      <c r="AJ15" s="5">
        <v>110693.51666666666</v>
      </c>
      <c r="AK15" s="5">
        <v>205567.73333333334</v>
      </c>
      <c r="AL15" s="5">
        <v>155874.05624999999</v>
      </c>
      <c r="AM15" s="5">
        <v>218504.98333333334</v>
      </c>
      <c r="AN15" s="5">
        <v>282472.70416666666</v>
      </c>
      <c r="AO15" s="5">
        <v>212837.27916666667</v>
      </c>
      <c r="AP15" s="5">
        <v>142932.11666666667</v>
      </c>
      <c r="AQ15" s="5">
        <v>362151.27500000002</v>
      </c>
      <c r="AR15" s="5">
        <v>338902.0625</v>
      </c>
      <c r="AS15" s="5">
        <v>208926.14583333334</v>
      </c>
      <c r="AT15" s="5">
        <v>292346.88750000001</v>
      </c>
      <c r="AU15" s="5"/>
      <c r="AV15" s="5"/>
      <c r="AW15" s="5"/>
      <c r="AX15" s="5">
        <v>2</v>
      </c>
      <c r="AY15" s="5"/>
      <c r="AZ15" s="5"/>
      <c r="BA15" s="5"/>
      <c r="BB15" s="5"/>
      <c r="BC15" s="5">
        <v>1</v>
      </c>
      <c r="BD15" s="5">
        <f t="shared" si="0"/>
        <v>0</v>
      </c>
    </row>
    <row r="16" spans="1:58" s="4" customFormat="1" x14ac:dyDescent="0.25">
      <c r="A16" s="5">
        <v>12</v>
      </c>
      <c r="B16" s="5">
        <v>12</v>
      </c>
      <c r="C16" s="5" t="s">
        <v>33</v>
      </c>
      <c r="D16" s="5">
        <v>147</v>
      </c>
      <c r="E16" s="5">
        <v>247.11640752156501</v>
      </c>
      <c r="F16" s="5">
        <v>11.930178066666601</v>
      </c>
      <c r="G16" s="5">
        <v>27433.5166015625</v>
      </c>
      <c r="H16" s="5">
        <v>41702.982421875</v>
      </c>
      <c r="I16" s="5">
        <v>49809.357421875</v>
      </c>
      <c r="J16" s="5">
        <v>9215.9873046875</v>
      </c>
      <c r="K16" s="5">
        <v>25307.1630859375</v>
      </c>
      <c r="L16" s="5">
        <v>25269.60546875</v>
      </c>
      <c r="M16" s="5">
        <v>24929.1142578125</v>
      </c>
      <c r="N16" s="5">
        <v>677812.859375</v>
      </c>
      <c r="O16" s="5">
        <v>632845.03125</v>
      </c>
      <c r="P16" s="5">
        <v>870448.59375</v>
      </c>
      <c r="Q16" s="5">
        <v>11438.323730468701</v>
      </c>
      <c r="R16" s="5">
        <v>12093.073730468701</v>
      </c>
      <c r="S16" s="5">
        <v>299834.125</v>
      </c>
      <c r="T16" s="5">
        <v>302511.359375</v>
      </c>
      <c r="U16" s="5">
        <v>337299.203125</v>
      </c>
      <c r="V16" s="5">
        <v>15843.071777343741</v>
      </c>
      <c r="W16" s="5">
        <v>15284.8544921875</v>
      </c>
      <c r="X16" s="5">
        <v>18411.789550781239</v>
      </c>
      <c r="Y16" s="5">
        <v>474172.96875</v>
      </c>
      <c r="Z16" s="5">
        <v>805066.53125</v>
      </c>
      <c r="AA16" s="5">
        <v>534751.3125</v>
      </c>
      <c r="AB16" s="5">
        <v>449469.21875</v>
      </c>
      <c r="AC16" s="5">
        <v>45374.02734375</v>
      </c>
      <c r="AD16" s="5">
        <v>62923.486328125</v>
      </c>
      <c r="AE16" s="5">
        <v>18719.58203125</v>
      </c>
      <c r="AF16" s="5">
        <v>1073</v>
      </c>
      <c r="AG16" s="5">
        <v>12928.978027343741</v>
      </c>
      <c r="AH16" s="5">
        <v>34036.712402343597</v>
      </c>
      <c r="AI16" s="5">
        <v>2620.6226562500001</v>
      </c>
      <c r="AJ16" s="5">
        <v>29249.283333333333</v>
      </c>
      <c r="AK16" s="5">
        <v>82264.570833333331</v>
      </c>
      <c r="AL16" s="5">
        <v>33883.441666666666</v>
      </c>
      <c r="AM16" s="5">
        <v>80901.308333333334</v>
      </c>
      <c r="AN16" s="5">
        <v>120774.54166666667</v>
      </c>
      <c r="AO16" s="5">
        <v>78960.104166666672</v>
      </c>
      <c r="AP16" s="5">
        <v>94192.181249999994</v>
      </c>
      <c r="AQ16" s="5">
        <v>1133093.3500000001</v>
      </c>
      <c r="AR16" s="5">
        <v>994034.76666666672</v>
      </c>
      <c r="AS16" s="5">
        <v>163392.95416666666</v>
      </c>
      <c r="AT16" s="5">
        <v>963157.2</v>
      </c>
      <c r="AU16" s="5"/>
      <c r="AV16" s="5"/>
      <c r="AW16" s="5"/>
      <c r="AX16" s="5">
        <v>1</v>
      </c>
      <c r="AY16" s="5">
        <v>3</v>
      </c>
      <c r="AZ16" s="5"/>
      <c r="BA16" s="5"/>
      <c r="BB16" s="5"/>
      <c r="BC16" s="5"/>
      <c r="BD16" s="5">
        <f t="shared" si="0"/>
        <v>0</v>
      </c>
    </row>
    <row r="17" spans="1:56" s="4" customFormat="1" x14ac:dyDescent="0.25">
      <c r="A17" s="4">
        <v>0</v>
      </c>
      <c r="B17" s="4">
        <v>0</v>
      </c>
      <c r="C17" s="4" t="s">
        <v>29</v>
      </c>
      <c r="D17" s="4">
        <v>53.5</v>
      </c>
      <c r="E17" s="4">
        <v>231.12156176567001</v>
      </c>
      <c r="F17" s="4">
        <v>10.190837999999999</v>
      </c>
      <c r="G17" s="4">
        <v>87988.134765625</v>
      </c>
      <c r="H17" s="4">
        <v>110151.15625</v>
      </c>
      <c r="I17" s="4">
        <v>130006.220703125</v>
      </c>
      <c r="J17" s="4">
        <v>37152.0029296875</v>
      </c>
      <c r="K17" s="4">
        <v>63527.9619140625</v>
      </c>
      <c r="L17" s="4">
        <v>69202.8291015625</v>
      </c>
      <c r="M17" s="4">
        <v>71047.7021484375</v>
      </c>
      <c r="N17" s="4">
        <v>389944.0703125</v>
      </c>
      <c r="O17" s="4">
        <v>376562.4921875</v>
      </c>
      <c r="P17" s="4">
        <v>485435.03125</v>
      </c>
      <c r="Q17" s="4">
        <v>51456.58203125</v>
      </c>
      <c r="R17" s="4">
        <v>45672.24609375</v>
      </c>
      <c r="S17" s="4">
        <v>660784.0390625</v>
      </c>
      <c r="T17" s="4">
        <v>649693.4609375</v>
      </c>
      <c r="U17" s="4">
        <v>717322.5</v>
      </c>
      <c r="V17" s="4">
        <v>1073</v>
      </c>
      <c r="W17" s="4">
        <v>1073</v>
      </c>
      <c r="X17" s="4">
        <v>1073</v>
      </c>
      <c r="Y17" s="4">
        <v>370361.1875</v>
      </c>
      <c r="Z17" s="4">
        <v>527741.40625</v>
      </c>
      <c r="AA17" s="4">
        <v>341655.359375</v>
      </c>
      <c r="AB17" s="4">
        <v>313374.515625</v>
      </c>
      <c r="AC17" s="4">
        <v>1073</v>
      </c>
      <c r="AD17" s="4">
        <v>1073</v>
      </c>
      <c r="AE17" s="4">
        <v>14668.0029296875</v>
      </c>
      <c r="AF17" s="4">
        <v>1073</v>
      </c>
      <c r="AG17" s="4">
        <v>1073</v>
      </c>
      <c r="AH17" s="4">
        <v>1073</v>
      </c>
      <c r="AI17" s="4">
        <v>71.533333333333331</v>
      </c>
      <c r="AJ17" s="4">
        <v>34882.008333333331</v>
      </c>
      <c r="AK17" s="4">
        <v>91509.704166666663</v>
      </c>
      <c r="AL17" s="4">
        <v>34341.167708333334</v>
      </c>
      <c r="AM17" s="4">
        <v>70361.477083333331</v>
      </c>
      <c r="AN17" s="4">
        <v>111720.25833333333</v>
      </c>
      <c r="AO17" s="4">
        <v>70913.402083333334</v>
      </c>
      <c r="AP17" s="4">
        <v>102145.34583333334</v>
      </c>
      <c r="AQ17" s="4">
        <v>204968.75833333333</v>
      </c>
      <c r="AR17" s="4">
        <v>166853.97916666666</v>
      </c>
      <c r="AS17" s="4">
        <v>148994.50416666668</v>
      </c>
      <c r="AT17" s="4">
        <v>156525.75</v>
      </c>
      <c r="AV17" s="4">
        <v>1</v>
      </c>
      <c r="AW17" s="4">
        <v>1</v>
      </c>
      <c r="AZ17" s="4">
        <v>1</v>
      </c>
      <c r="BB17" s="4">
        <v>1</v>
      </c>
      <c r="BD17" s="5">
        <f t="shared" si="0"/>
        <v>2</v>
      </c>
    </row>
    <row r="18" spans="1:56" s="4" customFormat="1" x14ac:dyDescent="0.25">
      <c r="A18" s="4">
        <v>1</v>
      </c>
      <c r="B18" s="4">
        <v>1</v>
      </c>
      <c r="C18" s="4" t="s">
        <v>30</v>
      </c>
      <c r="D18" s="4">
        <v>215</v>
      </c>
      <c r="E18" s="4">
        <v>346.14858067830397</v>
      </c>
      <c r="F18" s="4">
        <v>13.5762159833333</v>
      </c>
      <c r="G18" s="4">
        <v>6503.3564453125</v>
      </c>
      <c r="H18" s="4">
        <v>6080.77490234375</v>
      </c>
      <c r="I18" s="4">
        <v>8134.234375</v>
      </c>
      <c r="J18" s="4">
        <v>536.5</v>
      </c>
      <c r="K18" s="4">
        <v>536.5</v>
      </c>
      <c r="L18" s="4">
        <v>2972.9404296875</v>
      </c>
      <c r="M18" s="4">
        <v>536.5</v>
      </c>
      <c r="N18" s="4">
        <v>403500.6484375</v>
      </c>
      <c r="O18" s="4">
        <v>394330.55859375</v>
      </c>
      <c r="P18" s="4">
        <v>503331.53515625</v>
      </c>
      <c r="Q18" s="4">
        <v>536.5</v>
      </c>
      <c r="R18" s="4">
        <v>536.5</v>
      </c>
      <c r="S18" s="4">
        <v>78094.039550781206</v>
      </c>
      <c r="T18" s="4">
        <v>74281.091796875</v>
      </c>
      <c r="U18" s="4">
        <v>116554.115234375</v>
      </c>
      <c r="V18" s="4">
        <v>1073</v>
      </c>
      <c r="W18" s="4">
        <v>1073</v>
      </c>
      <c r="X18" s="4">
        <v>1073</v>
      </c>
      <c r="Y18" s="4">
        <v>82556.8203125</v>
      </c>
      <c r="Z18" s="4">
        <v>115320.04296875</v>
      </c>
      <c r="AA18" s="4">
        <v>84850.30859375</v>
      </c>
      <c r="AB18" s="4">
        <v>95521.26953125</v>
      </c>
      <c r="AC18" s="4">
        <v>1073</v>
      </c>
      <c r="AD18" s="4">
        <v>8021.17822265624</v>
      </c>
      <c r="AE18" s="4">
        <v>1073</v>
      </c>
      <c r="AF18" s="4">
        <v>1073</v>
      </c>
      <c r="AG18" s="4">
        <v>1073</v>
      </c>
      <c r="AH18" s="4">
        <v>1073</v>
      </c>
      <c r="AI18" s="4">
        <v>71.533333333333331</v>
      </c>
      <c r="AJ18" s="4">
        <v>486.11546223958266</v>
      </c>
      <c r="AK18" s="4">
        <v>3947.2264322916667</v>
      </c>
      <c r="AL18" s="4">
        <v>1073.1716796875</v>
      </c>
      <c r="AM18" s="4">
        <v>1894.5278645833334</v>
      </c>
      <c r="AN18" s="4">
        <v>5106.8598958333332</v>
      </c>
      <c r="AO18" s="4">
        <v>1910.94453125</v>
      </c>
      <c r="AP18" s="4">
        <v>4107.6839843750004</v>
      </c>
      <c r="AQ18" s="4">
        <v>108355.62083333333</v>
      </c>
      <c r="AR18" s="4">
        <v>103726.48333333334</v>
      </c>
      <c r="AS18" s="4">
        <v>6266.9997395833334</v>
      </c>
      <c r="AT18" s="4">
        <v>88065.85</v>
      </c>
      <c r="AU18" s="4">
        <v>1</v>
      </c>
      <c r="BA18" s="4">
        <v>1</v>
      </c>
      <c r="BD18" s="5">
        <f t="shared" si="0"/>
        <v>1</v>
      </c>
    </row>
    <row r="19" spans="1:56" s="4" customFormat="1" x14ac:dyDescent="0.25">
      <c r="A19" s="4">
        <v>13</v>
      </c>
      <c r="B19" s="4">
        <v>13</v>
      </c>
      <c r="C19" s="4" t="s">
        <v>34</v>
      </c>
      <c r="D19" s="4">
        <v>156</v>
      </c>
      <c r="E19" s="4">
        <v>203.09053548176999</v>
      </c>
      <c r="F19" s="4">
        <v>13.1481447333333</v>
      </c>
      <c r="G19" s="4">
        <v>18926.977050781199</v>
      </c>
      <c r="H19" s="4">
        <v>19392.4201660156</v>
      </c>
      <c r="I19" s="4">
        <v>9824.0466308593695</v>
      </c>
      <c r="J19" s="4">
        <v>7000.4758300781205</v>
      </c>
      <c r="K19" s="4">
        <v>16598.525390625</v>
      </c>
      <c r="L19" s="4">
        <v>6995.4572753906205</v>
      </c>
      <c r="M19" s="4">
        <v>8990.29443359375</v>
      </c>
      <c r="N19" s="4">
        <v>27994.986328125</v>
      </c>
      <c r="O19" s="4">
        <v>19038.3427734375</v>
      </c>
      <c r="P19" s="4">
        <v>27963.927734375</v>
      </c>
      <c r="Q19" s="4">
        <v>4752.3815917968705</v>
      </c>
      <c r="R19" s="4">
        <v>12483.0451660156</v>
      </c>
      <c r="S19" s="4">
        <v>49631.025390625</v>
      </c>
      <c r="T19" s="4">
        <v>56157.2294921875</v>
      </c>
      <c r="U19" s="4">
        <v>66824.3056640625</v>
      </c>
      <c r="V19" s="4">
        <v>6446.13525390624</v>
      </c>
      <c r="W19" s="4">
        <v>29586.615234375</v>
      </c>
      <c r="X19" s="4">
        <v>1073</v>
      </c>
      <c r="Y19" s="4">
        <v>97488.05078125</v>
      </c>
      <c r="Z19" s="4">
        <v>93610.83984375</v>
      </c>
      <c r="AA19" s="4">
        <v>112318.36328125</v>
      </c>
      <c r="AB19" s="4">
        <v>86552.359375</v>
      </c>
      <c r="AC19" s="4">
        <v>1073</v>
      </c>
      <c r="AD19" s="4">
        <v>43518.217773437398</v>
      </c>
      <c r="AE19" s="4">
        <v>1073</v>
      </c>
      <c r="AF19" s="4">
        <v>1073</v>
      </c>
      <c r="AG19" s="4">
        <v>6341.65576171874</v>
      </c>
      <c r="AH19" s="4">
        <v>25895.349609375</v>
      </c>
      <c r="AI19" s="4">
        <v>71.533333333333331</v>
      </c>
      <c r="AJ19" s="4">
        <v>13886.715190972134</v>
      </c>
      <c r="AK19" s="4">
        <v>32022.058506944399</v>
      </c>
      <c r="AL19" s="4">
        <v>15647.687847222134</v>
      </c>
      <c r="AM19" s="4">
        <v>62344.636458333334</v>
      </c>
      <c r="AN19" s="4">
        <v>51024.71979166667</v>
      </c>
      <c r="AO19" s="4">
        <v>40034.559027777737</v>
      </c>
      <c r="AP19" s="4">
        <v>35262.517881944405</v>
      </c>
      <c r="AQ19" s="4">
        <v>57495.048611111073</v>
      </c>
      <c r="AR19" s="4">
        <v>46086.9638888888</v>
      </c>
      <c r="AS19" s="4">
        <v>73643.108333333337</v>
      </c>
      <c r="AT19" s="4">
        <v>45485.8569444444</v>
      </c>
      <c r="AU19" s="4">
        <v>2</v>
      </c>
      <c r="AV19" s="4">
        <v>2</v>
      </c>
      <c r="AW19" s="4">
        <v>3</v>
      </c>
      <c r="AX19" s="4">
        <v>3</v>
      </c>
      <c r="AY19" s="4">
        <v>2</v>
      </c>
      <c r="AZ19" s="4">
        <v>2</v>
      </c>
      <c r="BA19" s="4">
        <v>2</v>
      </c>
      <c r="BB19" s="4">
        <v>3</v>
      </c>
      <c r="BC19" s="4">
        <v>1</v>
      </c>
      <c r="BD19" s="5">
        <f t="shared" si="0"/>
        <v>7</v>
      </c>
    </row>
    <row r="20" spans="1:56" s="4" customFormat="1" x14ac:dyDescent="0.25">
      <c r="A20" s="4">
        <v>15</v>
      </c>
      <c r="B20" s="4">
        <v>15</v>
      </c>
      <c r="C20" s="4" t="s">
        <v>36</v>
      </c>
      <c r="D20" s="4">
        <v>178</v>
      </c>
      <c r="E20" s="4">
        <v>300.143164201216</v>
      </c>
      <c r="F20" s="4">
        <v>12.4155718136363</v>
      </c>
      <c r="G20" s="4">
        <v>12101.721191406201</v>
      </c>
      <c r="H20" s="4">
        <v>13671.186035156201</v>
      </c>
      <c r="I20" s="4">
        <v>14308.651855468701</v>
      </c>
      <c r="J20" s="4">
        <v>536.5</v>
      </c>
      <c r="K20" s="4">
        <v>536.5</v>
      </c>
      <c r="L20" s="4">
        <v>2947.35913085937</v>
      </c>
      <c r="M20" s="4">
        <v>2310.25463867187</v>
      </c>
      <c r="N20" s="4">
        <v>352044.28125</v>
      </c>
      <c r="O20" s="4">
        <v>315656.765625</v>
      </c>
      <c r="P20" s="4">
        <v>422369.28125</v>
      </c>
      <c r="Q20" s="4">
        <v>3495.658203125</v>
      </c>
      <c r="R20" s="4">
        <v>536.5</v>
      </c>
      <c r="S20" s="4">
        <v>59793.306640625</v>
      </c>
      <c r="T20" s="4">
        <v>49299.88671875</v>
      </c>
      <c r="U20" s="4">
        <v>67077.880859375</v>
      </c>
      <c r="V20" s="4">
        <v>10795.908203125</v>
      </c>
      <c r="W20" s="4">
        <v>20991.46484375</v>
      </c>
      <c r="X20" s="4">
        <v>1073</v>
      </c>
      <c r="Y20" s="4">
        <v>100528.4296875</v>
      </c>
      <c r="Z20" s="4">
        <v>111234.94140625</v>
      </c>
      <c r="AA20" s="4">
        <v>134132.12109375</v>
      </c>
      <c r="AB20" s="4">
        <v>128844.7578125</v>
      </c>
      <c r="AC20" s="4">
        <v>1073</v>
      </c>
      <c r="AD20" s="4">
        <v>25994.216796875</v>
      </c>
      <c r="AE20" s="4">
        <v>1073</v>
      </c>
      <c r="AF20" s="4">
        <v>1073</v>
      </c>
      <c r="AG20" s="4">
        <v>1073</v>
      </c>
      <c r="AH20" s="4">
        <v>1073</v>
      </c>
      <c r="AI20" s="4">
        <v>71.533333333333331</v>
      </c>
      <c r="AJ20" s="4">
        <v>2181.5994791666667</v>
      </c>
      <c r="AK20" s="4">
        <v>5915.4776041666664</v>
      </c>
      <c r="AL20" s="4">
        <v>4766.783203125</v>
      </c>
      <c r="AM20" s="4">
        <v>6203.97265625</v>
      </c>
      <c r="AN20" s="4">
        <v>6288.0406249999996</v>
      </c>
      <c r="AO20" s="4">
        <v>3944.8023437500001</v>
      </c>
      <c r="AP20" s="4">
        <v>4952.287109375</v>
      </c>
      <c r="AQ20" s="4">
        <v>155726.44166666668</v>
      </c>
      <c r="AR20" s="4">
        <v>131554.63333333333</v>
      </c>
      <c r="AS20" s="4">
        <v>7526.9085937500004</v>
      </c>
      <c r="AT20" s="4">
        <v>145700.33749999999</v>
      </c>
      <c r="AU20" s="4">
        <v>1</v>
      </c>
      <c r="AX20" s="4">
        <v>2</v>
      </c>
      <c r="BA20" s="4">
        <v>1</v>
      </c>
      <c r="BD20" s="5">
        <f t="shared" si="0"/>
        <v>1</v>
      </c>
    </row>
    <row r="21" spans="1:56" s="4" customFormat="1" x14ac:dyDescent="0.25">
      <c r="A21" s="4">
        <v>17</v>
      </c>
      <c r="B21" s="4">
        <v>17</v>
      </c>
      <c r="C21" s="4" t="s">
        <v>37</v>
      </c>
      <c r="D21" s="4">
        <v>181.5</v>
      </c>
      <c r="E21" s="4">
        <v>204.07457580566401</v>
      </c>
      <c r="F21" s="4">
        <v>15.6994115</v>
      </c>
      <c r="G21" s="4">
        <v>151453.119140625</v>
      </c>
      <c r="H21" s="4">
        <v>145425.08886718701</v>
      </c>
      <c r="I21" s="4">
        <v>192179.041015625</v>
      </c>
      <c r="J21" s="4">
        <v>29755.3798828125</v>
      </c>
      <c r="K21" s="4">
        <v>52387.091308593699</v>
      </c>
      <c r="L21" s="4">
        <v>60902.69140625</v>
      </c>
      <c r="M21" s="4">
        <v>56483.529296875</v>
      </c>
      <c r="N21" s="4">
        <v>335868.73046875</v>
      </c>
      <c r="O21" s="4">
        <v>302673.5546875</v>
      </c>
      <c r="P21" s="4">
        <v>445365.6875</v>
      </c>
      <c r="Q21" s="4">
        <v>33935.269165038997</v>
      </c>
      <c r="R21" s="4">
        <v>33173.985839843699</v>
      </c>
      <c r="S21" s="4">
        <v>393865.375</v>
      </c>
      <c r="T21" s="4">
        <v>379818.87890625</v>
      </c>
      <c r="U21" s="4">
        <v>321136.875</v>
      </c>
      <c r="V21" s="4">
        <v>69438.939453125</v>
      </c>
      <c r="W21" s="4">
        <v>133122.8671875</v>
      </c>
      <c r="X21" s="4">
        <v>105079.2734375</v>
      </c>
      <c r="Y21" s="4">
        <v>168765.6328125</v>
      </c>
      <c r="Z21" s="4">
        <v>346946.453125</v>
      </c>
      <c r="AA21" s="4">
        <v>216588.7109375</v>
      </c>
      <c r="AB21" s="4">
        <v>207013.8984375</v>
      </c>
      <c r="AC21" s="4">
        <v>143067.18359375</v>
      </c>
      <c r="AD21" s="4">
        <v>172605.265625</v>
      </c>
      <c r="AE21" s="4">
        <v>56449.12890625</v>
      </c>
      <c r="AF21" s="4">
        <v>113963.63671875</v>
      </c>
      <c r="AG21" s="4">
        <v>113199.27734375</v>
      </c>
      <c r="AH21" s="4">
        <v>247486.984375</v>
      </c>
      <c r="AI21" s="4">
        <v>5360.4671875000004</v>
      </c>
      <c r="AJ21" s="4">
        <v>71549.155555555466</v>
      </c>
      <c r="AK21" s="4">
        <v>131451.89027777774</v>
      </c>
      <c r="AL21" s="4">
        <v>90944.8125</v>
      </c>
      <c r="AM21" s="4">
        <v>121609.54861111107</v>
      </c>
      <c r="AN21" s="4">
        <v>132686.14861111107</v>
      </c>
      <c r="AO21" s="4">
        <v>121211.86805555547</v>
      </c>
      <c r="AP21" s="4">
        <v>103913.23472222214</v>
      </c>
      <c r="AQ21" s="4">
        <v>590766.43888888811</v>
      </c>
      <c r="AR21" s="4">
        <v>511788.60555555468</v>
      </c>
      <c r="AS21" s="4">
        <v>127208.00277777774</v>
      </c>
      <c r="AT21" s="4">
        <v>476699.58888888801</v>
      </c>
      <c r="AU21" s="4">
        <v>4</v>
      </c>
      <c r="AV21" s="4">
        <v>2</v>
      </c>
      <c r="AW21" s="4">
        <v>3</v>
      </c>
      <c r="AX21" s="4">
        <v>4</v>
      </c>
      <c r="AY21" s="4">
        <v>4</v>
      </c>
      <c r="AZ21" s="4">
        <v>2</v>
      </c>
      <c r="BA21" s="4">
        <v>4</v>
      </c>
      <c r="BB21" s="4">
        <v>3</v>
      </c>
      <c r="BC21" s="4">
        <v>4</v>
      </c>
      <c r="BD21" s="5">
        <f t="shared" si="0"/>
        <v>9</v>
      </c>
    </row>
    <row r="22" spans="1:56" s="4" customFormat="1" x14ac:dyDescent="0.25">
      <c r="A22" s="4">
        <v>24</v>
      </c>
      <c r="B22" s="4">
        <v>24</v>
      </c>
      <c r="C22" s="4" t="s">
        <v>40</v>
      </c>
      <c r="D22" s="4">
        <v>296</v>
      </c>
      <c r="E22" s="4">
        <v>423.15221786542497</v>
      </c>
      <c r="F22" s="4">
        <v>14.36188875</v>
      </c>
      <c r="G22" s="4">
        <v>536.5</v>
      </c>
      <c r="H22" s="4">
        <v>6508.76171875</v>
      </c>
      <c r="I22" s="4">
        <v>7807.07177734375</v>
      </c>
      <c r="J22" s="4">
        <v>536.5</v>
      </c>
      <c r="K22" s="4">
        <v>536.5</v>
      </c>
      <c r="L22" s="4">
        <v>536.5</v>
      </c>
      <c r="M22" s="4">
        <v>536.5</v>
      </c>
      <c r="N22" s="4">
        <v>30440.322265625</v>
      </c>
      <c r="O22" s="4">
        <v>40100.921875</v>
      </c>
      <c r="P22" s="4">
        <v>49967.609375</v>
      </c>
      <c r="Q22" s="4">
        <v>536.5</v>
      </c>
      <c r="R22" s="4">
        <v>536.5</v>
      </c>
      <c r="S22" s="4">
        <v>34205.5546875</v>
      </c>
      <c r="T22" s="4">
        <v>34511.1328125</v>
      </c>
      <c r="U22" s="4">
        <v>50102.16015625</v>
      </c>
      <c r="V22" s="4">
        <v>6027.3193359375</v>
      </c>
      <c r="W22" s="4">
        <v>1073</v>
      </c>
      <c r="X22" s="4">
        <v>13643.537109375</v>
      </c>
      <c r="Y22" s="4">
        <v>138296.12109375</v>
      </c>
      <c r="Z22" s="4">
        <v>133442.22265625</v>
      </c>
      <c r="AA22" s="4">
        <v>186193.47265625</v>
      </c>
      <c r="AB22" s="4">
        <v>133317.43359375</v>
      </c>
      <c r="AC22" s="4">
        <v>1073</v>
      </c>
      <c r="AD22" s="4">
        <v>13539.3896484375</v>
      </c>
      <c r="AE22" s="4">
        <v>1073</v>
      </c>
      <c r="AF22" s="4">
        <v>1073</v>
      </c>
      <c r="AG22" s="4">
        <v>1073</v>
      </c>
      <c r="AH22" s="4">
        <v>1073</v>
      </c>
      <c r="AI22" s="4">
        <v>71.533333333333331</v>
      </c>
      <c r="AJ22" s="4">
        <v>1957.5257812499999</v>
      </c>
      <c r="AK22" s="4">
        <v>3068.5135416666667</v>
      </c>
      <c r="AL22" s="4">
        <v>2195.1343750000001</v>
      </c>
      <c r="AM22" s="4">
        <v>2221.0619791666668</v>
      </c>
      <c r="AN22" s="4">
        <v>5678.3526041666664</v>
      </c>
      <c r="AO22" s="4">
        <v>2953.5710937499998</v>
      </c>
      <c r="AP22" s="4">
        <v>5832.5791666666664</v>
      </c>
      <c r="AQ22" s="4">
        <v>12148.385416666666</v>
      </c>
      <c r="AR22" s="4">
        <v>12601.258333333333</v>
      </c>
      <c r="AS22" s="4">
        <v>8240.0489583333328</v>
      </c>
      <c r="AT22" s="4">
        <v>8752.1333333333332</v>
      </c>
      <c r="AU22" s="4">
        <v>1</v>
      </c>
      <c r="AV22" s="4">
        <v>2</v>
      </c>
      <c r="AW22" s="4">
        <v>2</v>
      </c>
      <c r="AZ22" s="4">
        <v>2</v>
      </c>
      <c r="BA22" s="4">
        <v>1</v>
      </c>
      <c r="BB22" s="4">
        <v>2</v>
      </c>
      <c r="BD22" s="5">
        <f t="shared" si="0"/>
        <v>5</v>
      </c>
    </row>
    <row r="23" spans="1:56" s="4" customFormat="1" x14ac:dyDescent="0.25">
      <c r="A23" s="4">
        <v>26</v>
      </c>
      <c r="B23" s="4">
        <v>26</v>
      </c>
      <c r="C23" s="4" t="s">
        <v>41</v>
      </c>
      <c r="D23" s="4">
        <v>197.5</v>
      </c>
      <c r="E23" s="4">
        <v>301.12730916341098</v>
      </c>
      <c r="F23" s="4">
        <v>14.6074253333333</v>
      </c>
      <c r="G23" s="4">
        <v>26402.106933593699</v>
      </c>
      <c r="H23" s="4">
        <v>19240.482421875</v>
      </c>
      <c r="I23" s="4">
        <v>76054.77734375</v>
      </c>
      <c r="J23" s="4">
        <v>24924.4248046875</v>
      </c>
      <c r="K23" s="4">
        <v>11768.822753906201</v>
      </c>
      <c r="L23" s="4">
        <v>11519.478027343701</v>
      </c>
      <c r="M23" s="4">
        <v>6375.00048828125</v>
      </c>
      <c r="N23" s="4">
        <v>2011131.1875</v>
      </c>
      <c r="O23" s="4">
        <v>1889508.3125</v>
      </c>
      <c r="P23" s="4">
        <v>2322708.1875</v>
      </c>
      <c r="Q23" s="4">
        <v>29377.3937988281</v>
      </c>
      <c r="R23" s="4">
        <v>16304.045410156201</v>
      </c>
      <c r="S23" s="4">
        <v>237761.69140625</v>
      </c>
      <c r="T23" s="4">
        <v>204379.79589843701</v>
      </c>
      <c r="U23" s="4">
        <v>338921.640625</v>
      </c>
      <c r="V23" s="4">
        <v>109771.96875</v>
      </c>
      <c r="W23" s="4">
        <v>181752.72265625</v>
      </c>
      <c r="X23" s="4">
        <v>77674.89453125</v>
      </c>
      <c r="Y23" s="4">
        <v>501115.8125</v>
      </c>
      <c r="Z23" s="4">
        <v>453648.359375</v>
      </c>
      <c r="AA23" s="4">
        <v>601985.34375</v>
      </c>
      <c r="AB23" s="4">
        <v>431883</v>
      </c>
      <c r="AC23" s="4">
        <v>167803.87109375</v>
      </c>
      <c r="AD23" s="4">
        <v>436687.0625</v>
      </c>
      <c r="AE23" s="4">
        <v>118987.21484375</v>
      </c>
      <c r="AF23" s="4">
        <v>58138.05078125</v>
      </c>
      <c r="AG23" s="4">
        <v>45153.84765625</v>
      </c>
      <c r="AH23" s="4">
        <v>130582.92578125</v>
      </c>
      <c r="AI23" s="4">
        <v>2049.5242187499998</v>
      </c>
      <c r="AJ23" s="4">
        <v>11209.535677083333</v>
      </c>
      <c r="AK23" s="4">
        <v>26481.818229166667</v>
      </c>
      <c r="AL23" s="4">
        <v>15348.688020833333</v>
      </c>
      <c r="AM23" s="4">
        <v>24406.253645833334</v>
      </c>
      <c r="AN23" s="4">
        <v>38526.925520833334</v>
      </c>
      <c r="AO23" s="4">
        <v>15705.668229166668</v>
      </c>
      <c r="AP23" s="4">
        <v>13533.247135416666</v>
      </c>
      <c r="AQ23" s="4">
        <v>810521.41666666663</v>
      </c>
      <c r="AR23" s="4">
        <v>777304.52500000002</v>
      </c>
      <c r="AS23" s="4">
        <v>43244.101041666669</v>
      </c>
      <c r="AT23" s="4">
        <v>691645.40833333333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D23" s="5">
        <f t="shared" si="0"/>
        <v>3</v>
      </c>
    </row>
    <row r="24" spans="1:56" s="4" customFormat="1" x14ac:dyDescent="0.25">
      <c r="A24" s="4">
        <v>28</v>
      </c>
      <c r="B24" s="4">
        <v>28</v>
      </c>
      <c r="C24" s="4" t="s">
        <v>42</v>
      </c>
      <c r="D24" s="4">
        <v>216</v>
      </c>
      <c r="E24" s="4">
        <v>475.191778207754</v>
      </c>
      <c r="F24" s="4">
        <v>16.137727363636301</v>
      </c>
      <c r="G24" s="4">
        <v>3717.18286132812</v>
      </c>
      <c r="H24" s="4">
        <v>5453.01953125</v>
      </c>
      <c r="I24" s="4">
        <v>13658.068359375</v>
      </c>
      <c r="J24" s="4">
        <v>536.5</v>
      </c>
      <c r="K24" s="4">
        <v>536.5</v>
      </c>
      <c r="L24" s="4">
        <v>2894.1611328125</v>
      </c>
      <c r="M24" s="4">
        <v>536.5</v>
      </c>
      <c r="N24" s="4">
        <v>65511.70703125</v>
      </c>
      <c r="O24" s="4">
        <v>58080.005859375</v>
      </c>
      <c r="P24" s="4">
        <v>72588.8125</v>
      </c>
      <c r="Q24" s="4">
        <v>2890.26782226562</v>
      </c>
      <c r="R24" s="4">
        <v>536.5</v>
      </c>
      <c r="S24" s="4">
        <v>51042.4423828125</v>
      </c>
      <c r="T24" s="4">
        <v>53916.58203125</v>
      </c>
      <c r="U24" s="4">
        <v>69806.6328125</v>
      </c>
      <c r="V24" s="4">
        <v>1073</v>
      </c>
      <c r="W24" s="4">
        <v>1073</v>
      </c>
      <c r="X24" s="4">
        <v>14988.4609375</v>
      </c>
      <c r="Y24" s="4">
        <v>29539.874023437402</v>
      </c>
      <c r="Z24" s="4">
        <v>46916.663574218597</v>
      </c>
      <c r="AA24" s="4">
        <v>39059.590820312398</v>
      </c>
      <c r="AB24" s="4">
        <v>38197.520996093597</v>
      </c>
      <c r="AC24" s="4">
        <v>1073</v>
      </c>
      <c r="AD24" s="4">
        <v>28782.34375</v>
      </c>
      <c r="AE24" s="4">
        <v>10294.2548828125</v>
      </c>
      <c r="AF24" s="4">
        <v>1073</v>
      </c>
      <c r="AG24" s="4">
        <v>15857.927734375</v>
      </c>
      <c r="AH24" s="4">
        <v>19571.03515625</v>
      </c>
      <c r="AI24" s="4">
        <v>71.533333333333331</v>
      </c>
      <c r="AJ24" s="4">
        <v>2890.6870768229064</v>
      </c>
      <c r="AK24" s="4">
        <v>9416.9401041666661</v>
      </c>
      <c r="AL24" s="4">
        <v>2593.0124999999998</v>
      </c>
      <c r="AM24" s="4">
        <v>6860.3101562499996</v>
      </c>
      <c r="AN24" s="4">
        <v>9947.9993489583339</v>
      </c>
      <c r="AO24" s="4">
        <v>5406.1884114583336</v>
      </c>
      <c r="AP24" s="4">
        <v>12382.782031250001</v>
      </c>
      <c r="AQ24" s="4">
        <v>60156.06354166667</v>
      </c>
      <c r="AR24" s="4">
        <v>57330.052083333336</v>
      </c>
      <c r="AS24" s="4">
        <v>21758.763541666667</v>
      </c>
      <c r="AT24" s="4">
        <v>47497.576041666667</v>
      </c>
      <c r="AV24" s="4">
        <v>1</v>
      </c>
      <c r="AZ24" s="4">
        <v>1</v>
      </c>
      <c r="BD24" s="5">
        <f t="shared" si="0"/>
        <v>1</v>
      </c>
    </row>
    <row r="25" spans="1:56" s="4" customFormat="1" x14ac:dyDescent="0.25">
      <c r="A25" s="4">
        <v>37</v>
      </c>
      <c r="B25" s="4">
        <v>37</v>
      </c>
      <c r="C25" s="4" t="s">
        <v>48</v>
      </c>
      <c r="D25" s="4">
        <v>148</v>
      </c>
      <c r="E25" s="4">
        <v>283.127704911004</v>
      </c>
      <c r="F25" s="4">
        <v>11.9968100095238</v>
      </c>
      <c r="G25" s="4">
        <v>25706.5322265625</v>
      </c>
      <c r="H25" s="4">
        <v>27507.041015625</v>
      </c>
      <c r="I25" s="4">
        <v>42834.2587890625</v>
      </c>
      <c r="J25" s="4">
        <v>18582.038574218699</v>
      </c>
      <c r="K25" s="4">
        <v>26514.291015625</v>
      </c>
      <c r="L25" s="4">
        <v>28342.171875</v>
      </c>
      <c r="M25" s="4">
        <v>28937.3974609375</v>
      </c>
      <c r="N25" s="4">
        <v>50401.525390625</v>
      </c>
      <c r="O25" s="4">
        <v>44191.3798828125</v>
      </c>
      <c r="P25" s="4">
        <v>67905.33203125</v>
      </c>
      <c r="Q25" s="4">
        <v>14399.6787109375</v>
      </c>
      <c r="R25" s="4">
        <v>18541.984375</v>
      </c>
      <c r="S25" s="4">
        <v>77769.703125</v>
      </c>
      <c r="T25" s="4">
        <v>82456.58203125</v>
      </c>
      <c r="U25" s="4">
        <v>78511.841796875</v>
      </c>
      <c r="V25" s="4">
        <v>1073</v>
      </c>
      <c r="W25" s="4">
        <v>1073</v>
      </c>
      <c r="X25" s="4">
        <v>1073</v>
      </c>
      <c r="Y25" s="4">
        <v>43387.341796875</v>
      </c>
      <c r="Z25" s="4">
        <v>44465.322265625</v>
      </c>
      <c r="AA25" s="4">
        <v>44720.666015625</v>
      </c>
      <c r="AB25" s="4">
        <v>46403.015625</v>
      </c>
      <c r="AC25" s="4">
        <v>1073</v>
      </c>
      <c r="AD25" s="4">
        <v>1073</v>
      </c>
      <c r="AE25" s="4">
        <v>1073</v>
      </c>
      <c r="AF25" s="4">
        <v>1073</v>
      </c>
      <c r="AG25" s="4">
        <v>1073</v>
      </c>
      <c r="AH25" s="4">
        <v>1073</v>
      </c>
      <c r="AI25" s="4">
        <v>71.533333333333331</v>
      </c>
      <c r="AJ25" s="4">
        <v>40865.551041666666</v>
      </c>
      <c r="AK25" s="4">
        <v>84785.116666666669</v>
      </c>
      <c r="AL25" s="4">
        <v>51671.32916666667</v>
      </c>
      <c r="AM25" s="4">
        <v>98361.92395833334</v>
      </c>
      <c r="AN25" s="4">
        <v>121251.62916666667</v>
      </c>
      <c r="AO25" s="4">
        <v>92533.70104166666</v>
      </c>
      <c r="AP25" s="4">
        <v>84494.875</v>
      </c>
      <c r="AQ25" s="4">
        <v>108527.94583333333</v>
      </c>
      <c r="AR25" s="4">
        <v>96064.458333333328</v>
      </c>
      <c r="AS25" s="4">
        <v>120341.34166666666</v>
      </c>
      <c r="AT25" s="4">
        <v>81894.096875000003</v>
      </c>
      <c r="AU25" s="4">
        <v>2</v>
      </c>
      <c r="AV25" s="4">
        <v>1</v>
      </c>
      <c r="AW25" s="4">
        <v>1</v>
      </c>
      <c r="AY25" s="4">
        <v>1</v>
      </c>
      <c r="AZ25" s="4">
        <v>1</v>
      </c>
      <c r="BA25" s="4">
        <v>2</v>
      </c>
      <c r="BB25" s="4">
        <v>1</v>
      </c>
      <c r="BD25" s="5">
        <f t="shared" si="0"/>
        <v>4</v>
      </c>
    </row>
    <row r="26" spans="1:56" s="4" customFormat="1" x14ac:dyDescent="0.25">
      <c r="A26" s="4">
        <v>39</v>
      </c>
      <c r="B26" s="4">
        <v>39</v>
      </c>
      <c r="C26" s="4" t="s">
        <v>50</v>
      </c>
      <c r="D26" s="4">
        <v>96</v>
      </c>
      <c r="E26" s="4">
        <v>233.10100903511</v>
      </c>
      <c r="F26" s="4">
        <v>12.688375956249899</v>
      </c>
      <c r="G26" s="4">
        <v>100267.31640625</v>
      </c>
      <c r="H26" s="4">
        <v>122585.8515625</v>
      </c>
      <c r="I26" s="4">
        <v>173751.951171875</v>
      </c>
      <c r="J26" s="4">
        <v>42329.584472656199</v>
      </c>
      <c r="K26" s="4">
        <v>71238.751953125</v>
      </c>
      <c r="L26" s="4">
        <v>85275.15625</v>
      </c>
      <c r="M26" s="4">
        <v>90802.9873046875</v>
      </c>
      <c r="N26" s="4">
        <v>753766.328125</v>
      </c>
      <c r="O26" s="4">
        <v>682832.5625</v>
      </c>
      <c r="P26" s="4">
        <v>937820.234375</v>
      </c>
      <c r="Q26" s="4">
        <v>48223.640625</v>
      </c>
      <c r="R26" s="4">
        <v>48516.2080078125</v>
      </c>
      <c r="S26" s="4">
        <v>446866.9609375</v>
      </c>
      <c r="T26" s="4">
        <v>487757.953125</v>
      </c>
      <c r="U26" s="4">
        <v>515723</v>
      </c>
      <c r="V26" s="4">
        <v>27089.643554687402</v>
      </c>
      <c r="W26" s="4">
        <v>21450.579101562402</v>
      </c>
      <c r="X26" s="4">
        <v>79159.318359375</v>
      </c>
      <c r="Y26" s="4">
        <v>637495.4375</v>
      </c>
      <c r="Z26" s="4">
        <v>1220229.3125</v>
      </c>
      <c r="AA26" s="4">
        <v>739414.1875</v>
      </c>
      <c r="AB26" s="4">
        <v>624672.03125</v>
      </c>
      <c r="AC26" s="4">
        <v>43732.265625</v>
      </c>
      <c r="AD26" s="4">
        <v>61391.908203125</v>
      </c>
      <c r="AE26" s="4">
        <v>83459.28125</v>
      </c>
      <c r="AF26" s="4">
        <v>40386.982421875</v>
      </c>
      <c r="AG26" s="4">
        <v>75735.943359375</v>
      </c>
      <c r="AH26" s="4">
        <v>142001.15234375</v>
      </c>
      <c r="AI26" s="4">
        <v>2329.550585937493</v>
      </c>
      <c r="AJ26" s="4">
        <v>151508.04166666666</v>
      </c>
      <c r="AK26" s="4">
        <v>341604.21666666667</v>
      </c>
      <c r="AL26" s="4">
        <v>154130.02499999999</v>
      </c>
      <c r="AM26" s="4">
        <v>223667.3</v>
      </c>
      <c r="AN26" s="4">
        <v>508509.31666666665</v>
      </c>
      <c r="AO26" s="4">
        <v>310839.46666666667</v>
      </c>
      <c r="AP26" s="4">
        <v>419323.4</v>
      </c>
      <c r="AQ26" s="4">
        <v>1713205.1333333333</v>
      </c>
      <c r="AR26" s="4">
        <v>1559966.6666666667</v>
      </c>
      <c r="AS26" s="4">
        <v>509230.75</v>
      </c>
      <c r="AT26" s="4">
        <v>1429719.8</v>
      </c>
      <c r="AU26" s="4">
        <v>1</v>
      </c>
      <c r="BA26" s="4">
        <v>1</v>
      </c>
      <c r="BC26" s="4">
        <v>1</v>
      </c>
      <c r="BD26" s="5">
        <f t="shared" si="0"/>
        <v>1</v>
      </c>
    </row>
    <row r="27" spans="1:56" s="4" customFormat="1" x14ac:dyDescent="0.25">
      <c r="A27" s="4">
        <v>40</v>
      </c>
      <c r="B27" s="4">
        <v>40</v>
      </c>
      <c r="C27" s="4" t="s">
        <v>51</v>
      </c>
      <c r="D27" s="4">
        <v>147.333333333333</v>
      </c>
      <c r="E27" s="4">
        <v>309.46793866838698</v>
      </c>
      <c r="F27" s="4">
        <v>8.6218855558730105</v>
      </c>
      <c r="G27" s="4">
        <v>106085.990234375</v>
      </c>
      <c r="H27" s="4">
        <v>143579.10546875</v>
      </c>
      <c r="I27" s="4">
        <v>149847.74348958299</v>
      </c>
      <c r="J27" s="4">
        <v>71585.780598958299</v>
      </c>
      <c r="K27" s="4">
        <v>80922.639973958299</v>
      </c>
      <c r="L27" s="4">
        <v>84111.124348958299</v>
      </c>
      <c r="M27" s="4">
        <v>112679.369791666</v>
      </c>
      <c r="N27" s="4">
        <v>121764.651041666</v>
      </c>
      <c r="O27" s="4">
        <v>126984.287760416</v>
      </c>
      <c r="P27" s="4">
        <v>150705.09895833299</v>
      </c>
      <c r="Q27" s="4">
        <v>80520.3525390625</v>
      </c>
      <c r="R27" s="4">
        <v>90426.131510416599</v>
      </c>
      <c r="S27" s="4">
        <v>89406.627604166599</v>
      </c>
      <c r="T27" s="4">
        <v>87071.756510416599</v>
      </c>
      <c r="U27" s="4">
        <v>88484.223958333299</v>
      </c>
      <c r="V27" s="4">
        <v>94726.373697916599</v>
      </c>
      <c r="W27" s="4">
        <v>30718.225260416599</v>
      </c>
      <c r="X27" s="4">
        <v>81844.078125</v>
      </c>
      <c r="Y27" s="4">
        <v>270025.96354166599</v>
      </c>
      <c r="Z27" s="4">
        <v>335345.09895833198</v>
      </c>
      <c r="AA27" s="4">
        <v>286862.1875</v>
      </c>
      <c r="AB27" s="4">
        <v>239482.1171875</v>
      </c>
      <c r="AC27" s="4">
        <v>28992.721354166599</v>
      </c>
      <c r="AD27" s="4">
        <v>23889.786458333201</v>
      </c>
      <c r="AE27" s="4">
        <v>53805.630208333198</v>
      </c>
      <c r="AF27" s="4">
        <v>100570.5833333332</v>
      </c>
      <c r="AG27" s="4">
        <v>154393.0208333332</v>
      </c>
      <c r="AH27" s="4">
        <v>84873.9296875</v>
      </c>
      <c r="AI27" s="4">
        <v>1257.1407118055547</v>
      </c>
      <c r="AJ27" s="4">
        <v>22151.946180555464</v>
      </c>
      <c r="AK27" s="4">
        <v>35891.578472222129</v>
      </c>
      <c r="AL27" s="4">
        <v>33422.817708333336</v>
      </c>
      <c r="AM27" s="4">
        <v>39134.653472222133</v>
      </c>
      <c r="AN27" s="4">
        <v>55239.94722222213</v>
      </c>
      <c r="AO27" s="4">
        <v>45959.1694444444</v>
      </c>
      <c r="AP27" s="4">
        <v>48788.636805555463</v>
      </c>
      <c r="AQ27" s="4">
        <v>93851.066666666666</v>
      </c>
      <c r="AR27" s="4">
        <v>77783.144444444406</v>
      </c>
      <c r="AS27" s="4">
        <v>60577.486111111073</v>
      </c>
      <c r="AT27" s="4">
        <v>72398.680555555475</v>
      </c>
      <c r="AU27" s="4">
        <v>1</v>
      </c>
      <c r="AV27" s="4">
        <v>1</v>
      </c>
      <c r="AW27" s="4">
        <v>1</v>
      </c>
      <c r="AY27" s="4">
        <v>2</v>
      </c>
      <c r="AZ27" s="4">
        <v>1</v>
      </c>
      <c r="BA27" s="4">
        <v>1</v>
      </c>
      <c r="BB27" s="4">
        <v>1</v>
      </c>
      <c r="BD27" s="5">
        <f t="shared" si="0"/>
        <v>3</v>
      </c>
    </row>
    <row r="28" spans="1:56" s="4" customFormat="1" x14ac:dyDescent="0.25">
      <c r="A28" s="4">
        <v>43</v>
      </c>
      <c r="B28" s="4">
        <v>43</v>
      </c>
      <c r="C28" s="4" t="s">
        <v>53</v>
      </c>
      <c r="D28" s="4">
        <v>110</v>
      </c>
      <c r="E28" s="4">
        <v>413.22704416910801</v>
      </c>
      <c r="F28" s="4">
        <v>8.9214828266666597</v>
      </c>
      <c r="G28" s="4">
        <v>64798.18359375</v>
      </c>
      <c r="H28" s="4">
        <v>50948.76953125</v>
      </c>
      <c r="I28" s="4">
        <v>75420.51953125</v>
      </c>
      <c r="J28" s="4">
        <v>22843.7861328125</v>
      </c>
      <c r="K28" s="4">
        <v>50114.939453125</v>
      </c>
      <c r="L28" s="4">
        <v>41288.6796875</v>
      </c>
      <c r="M28" s="4">
        <v>38990.65625</v>
      </c>
      <c r="N28" s="4">
        <v>117703.296875</v>
      </c>
      <c r="O28" s="4">
        <v>101696.05859375</v>
      </c>
      <c r="P28" s="4">
        <v>154695.5859375</v>
      </c>
      <c r="Q28" s="4">
        <v>24433.0419921875</v>
      </c>
      <c r="R28" s="4">
        <v>23262.052246093699</v>
      </c>
      <c r="S28" s="4">
        <v>119441.05859375</v>
      </c>
      <c r="T28" s="4">
        <v>130426.73046875</v>
      </c>
      <c r="U28" s="4">
        <v>144052.0234375</v>
      </c>
      <c r="V28" s="4">
        <v>70452.276367187398</v>
      </c>
      <c r="W28" s="4">
        <v>1073</v>
      </c>
      <c r="X28" s="4">
        <v>81455.361328125</v>
      </c>
      <c r="Y28" s="4">
        <v>97303.73046875</v>
      </c>
      <c r="Z28" s="4">
        <v>89313.716796875</v>
      </c>
      <c r="AA28" s="4">
        <v>102746.841796875</v>
      </c>
      <c r="AB28" s="4">
        <v>76678.189453125</v>
      </c>
      <c r="AC28" s="4">
        <v>15085.05859375</v>
      </c>
      <c r="AD28" s="4">
        <v>1073</v>
      </c>
      <c r="AE28" s="4">
        <v>69925.342773437398</v>
      </c>
      <c r="AF28" s="4">
        <v>37572.172851562398</v>
      </c>
      <c r="AG28" s="4">
        <v>45294.234375</v>
      </c>
      <c r="AH28" s="4">
        <v>47215.5703125</v>
      </c>
      <c r="AI28" s="4">
        <v>503.40133463541599</v>
      </c>
      <c r="AJ28" s="4">
        <v>32152.519270833334</v>
      </c>
      <c r="AK28" s="4">
        <v>59241.570833333331</v>
      </c>
      <c r="AL28" s="4">
        <v>38899.556770833333</v>
      </c>
      <c r="AM28" s="4">
        <v>77890.074479166666</v>
      </c>
      <c r="AN28" s="4">
        <v>99770.128125000003</v>
      </c>
      <c r="AO28" s="4">
        <v>64471.971875000003</v>
      </c>
      <c r="AP28" s="4">
        <v>59108.455729166664</v>
      </c>
      <c r="AQ28" s="4">
        <v>76338.886458333334</v>
      </c>
      <c r="AR28" s="4">
        <v>66168.453645833331</v>
      </c>
      <c r="AS28" s="4">
        <v>96020.963541666672</v>
      </c>
      <c r="AT28" s="4">
        <v>66325.972395833334</v>
      </c>
      <c r="AU28" s="4">
        <v>1</v>
      </c>
      <c r="AV28" s="4">
        <v>1</v>
      </c>
      <c r="AX28" s="4">
        <v>1</v>
      </c>
      <c r="AZ28" s="4">
        <v>1</v>
      </c>
      <c r="BA28" s="4">
        <v>1</v>
      </c>
      <c r="BD28" s="5">
        <f t="shared" si="0"/>
        <v>2</v>
      </c>
    </row>
    <row r="29" spans="1:56" s="4" customFormat="1" x14ac:dyDescent="0.25">
      <c r="A29" s="4">
        <v>55</v>
      </c>
      <c r="B29" s="4">
        <v>55</v>
      </c>
      <c r="C29" s="4" t="s">
        <v>57</v>
      </c>
      <c r="D29" s="4">
        <v>29.6666666666666</v>
      </c>
      <c r="E29" s="4">
        <v>186.436141936279</v>
      </c>
      <c r="F29" s="4">
        <v>11.0788374705882</v>
      </c>
      <c r="G29" s="4">
        <v>1327314.41666666</v>
      </c>
      <c r="H29" s="4">
        <v>2036265.10416666</v>
      </c>
      <c r="I29" s="4">
        <v>1916114.00520833</v>
      </c>
      <c r="J29" s="4">
        <v>348447.99348958302</v>
      </c>
      <c r="K29" s="4">
        <v>501121.1796875</v>
      </c>
      <c r="L29" s="4">
        <v>589417.06510416605</v>
      </c>
      <c r="M29" s="4">
        <v>794150.36458333302</v>
      </c>
      <c r="N29" s="4">
        <v>5118412.5416666605</v>
      </c>
      <c r="O29" s="4">
        <v>4647679.8333333302</v>
      </c>
      <c r="P29" s="4">
        <v>5700369.5208333302</v>
      </c>
      <c r="Q29" s="4">
        <v>503607.625</v>
      </c>
      <c r="R29" s="4">
        <v>520269.08854166599</v>
      </c>
      <c r="S29" s="4">
        <v>3650618.875</v>
      </c>
      <c r="T29" s="4">
        <v>3602187.10416666</v>
      </c>
      <c r="U29" s="4">
        <v>4163823.94791666</v>
      </c>
      <c r="V29" s="4">
        <v>1204563.484375</v>
      </c>
      <c r="W29" s="4">
        <v>1057407.9765625</v>
      </c>
      <c r="X29" s="4">
        <v>1614591.0546875</v>
      </c>
      <c r="Y29" s="4">
        <v>5572070.625</v>
      </c>
      <c r="Z29" s="4">
        <v>11890802.0625</v>
      </c>
      <c r="AA29" s="4">
        <v>7376778.625</v>
      </c>
      <c r="AB29" s="4">
        <v>7099527.25</v>
      </c>
      <c r="AC29" s="4">
        <v>1491021.234375</v>
      </c>
      <c r="AD29" s="4">
        <v>2208968.84375</v>
      </c>
      <c r="AE29" s="4">
        <v>929512.390625</v>
      </c>
      <c r="AF29" s="4">
        <v>878773.9453125</v>
      </c>
      <c r="AG29" s="4">
        <v>949778.8046875</v>
      </c>
      <c r="AH29" s="4">
        <v>1064267.3203125</v>
      </c>
      <c r="AI29" s="4">
        <v>81480.800000000003</v>
      </c>
      <c r="AJ29" s="4">
        <v>689116.55625000002</v>
      </c>
      <c r="AK29" s="4">
        <v>1307318.9708333334</v>
      </c>
      <c r="AL29" s="4">
        <v>889936.3</v>
      </c>
      <c r="AM29" s="4">
        <v>1294299.0291666666</v>
      </c>
      <c r="AN29" s="4">
        <v>1868456.8083333333</v>
      </c>
      <c r="AO29" s="4">
        <v>1480490.3666666667</v>
      </c>
      <c r="AP29" s="4">
        <v>1756773.0249999999</v>
      </c>
      <c r="AQ29" s="4">
        <v>7426670.2000000002</v>
      </c>
      <c r="AR29" s="4">
        <v>5803301.8666666662</v>
      </c>
      <c r="AS29" s="4">
        <v>2134598.5916666668</v>
      </c>
      <c r="AT29" s="4">
        <v>5563948.0499999998</v>
      </c>
      <c r="AU29" s="4">
        <v>3</v>
      </c>
      <c r="AX29" s="4">
        <v>2</v>
      </c>
      <c r="AY29" s="4">
        <v>1</v>
      </c>
      <c r="BA29" s="4">
        <v>3</v>
      </c>
      <c r="BC29" s="4">
        <v>3</v>
      </c>
      <c r="BD29" s="5">
        <f t="shared" si="0"/>
        <v>3</v>
      </c>
    </row>
    <row r="30" spans="1:56" s="4" customFormat="1" x14ac:dyDescent="0.25">
      <c r="A30" s="4">
        <v>56</v>
      </c>
      <c r="B30" s="4">
        <v>56</v>
      </c>
      <c r="C30" s="4" t="s">
        <v>58</v>
      </c>
      <c r="D30" s="4">
        <v>163.5</v>
      </c>
      <c r="E30" s="4">
        <v>176.07951509524599</v>
      </c>
      <c r="F30" s="4">
        <v>11.8179302435897</v>
      </c>
      <c r="G30" s="4">
        <v>26981.2805175781</v>
      </c>
      <c r="H30" s="4">
        <v>33309.1318359375</v>
      </c>
      <c r="I30" s="4">
        <v>31296.341308593699</v>
      </c>
      <c r="J30" s="4">
        <v>12902.728515625</v>
      </c>
      <c r="K30" s="4">
        <v>13746.9892578125</v>
      </c>
      <c r="L30" s="4">
        <v>20459.8840332031</v>
      </c>
      <c r="M30" s="4">
        <v>25226.7978515625</v>
      </c>
      <c r="N30" s="4">
        <v>166727.224609375</v>
      </c>
      <c r="O30" s="4">
        <v>169651.01953125</v>
      </c>
      <c r="P30" s="4">
        <v>203263.265625</v>
      </c>
      <c r="Q30" s="4">
        <v>19484.698730468699</v>
      </c>
      <c r="R30" s="4">
        <v>18142.7551269531</v>
      </c>
      <c r="S30" s="4">
        <v>102002.93359375</v>
      </c>
      <c r="T30" s="4">
        <v>84668.6015625</v>
      </c>
      <c r="U30" s="4">
        <v>115888.005859375</v>
      </c>
      <c r="V30" s="4">
        <v>34753.958984375</v>
      </c>
      <c r="W30" s="4">
        <v>34385.1875</v>
      </c>
      <c r="X30" s="4">
        <v>34404.297526041599</v>
      </c>
      <c r="Y30" s="4">
        <v>262188.875</v>
      </c>
      <c r="Z30" s="4">
        <v>344414.375</v>
      </c>
      <c r="AA30" s="4">
        <v>318849.98958333198</v>
      </c>
      <c r="AB30" s="4">
        <v>236246.9921875</v>
      </c>
      <c r="AC30" s="4">
        <v>44664.715494791599</v>
      </c>
      <c r="AD30" s="4">
        <v>81196.953125</v>
      </c>
      <c r="AE30" s="4">
        <v>23907.4140625</v>
      </c>
      <c r="AF30" s="4">
        <v>11007.403645833319</v>
      </c>
      <c r="AG30" s="4">
        <v>35163.006510416599</v>
      </c>
      <c r="AH30" s="4">
        <v>30660.9921875</v>
      </c>
      <c r="AI30" s="4">
        <v>528.31699218749998</v>
      </c>
      <c r="AJ30" s="4">
        <v>10008.046093749999</v>
      </c>
      <c r="AK30" s="4">
        <v>26498.009375000001</v>
      </c>
      <c r="AL30" s="4">
        <v>20479.522135416668</v>
      </c>
      <c r="AM30" s="4">
        <v>48529.476171874929</v>
      </c>
      <c r="AN30" s="4">
        <v>43811.827604166669</v>
      </c>
      <c r="AO30" s="4">
        <v>36367.341666666667</v>
      </c>
      <c r="AP30" s="4">
        <v>31742.988541666666</v>
      </c>
      <c r="AQ30" s="4">
        <v>70975.592708333337</v>
      </c>
      <c r="AR30" s="4">
        <v>55063.854166666664</v>
      </c>
      <c r="AS30" s="4">
        <v>49269.75677083333</v>
      </c>
      <c r="AT30" s="4">
        <v>55614.019270833334</v>
      </c>
      <c r="AU30" s="4">
        <v>4</v>
      </c>
      <c r="AV30" s="4">
        <v>2</v>
      </c>
      <c r="AW30" s="4">
        <v>1</v>
      </c>
      <c r="AX30" s="4">
        <v>5</v>
      </c>
      <c r="AY30" s="4">
        <v>5</v>
      </c>
      <c r="AZ30" s="4">
        <v>2</v>
      </c>
      <c r="BA30" s="4">
        <v>4</v>
      </c>
      <c r="BB30" s="4">
        <v>1</v>
      </c>
      <c r="BC30" s="4">
        <v>1</v>
      </c>
      <c r="BD30" s="5">
        <f t="shared" si="0"/>
        <v>7</v>
      </c>
    </row>
    <row r="31" spans="1:56" s="4" customFormat="1" x14ac:dyDescent="0.25">
      <c r="A31" s="4">
        <v>61</v>
      </c>
      <c r="B31" s="4">
        <v>61</v>
      </c>
      <c r="C31" s="4" t="s">
        <v>59</v>
      </c>
      <c r="D31" s="4">
        <v>193</v>
      </c>
      <c r="E31" s="4">
        <v>400.196145147408</v>
      </c>
      <c r="F31" s="4">
        <v>12.463950307692301</v>
      </c>
      <c r="G31" s="4">
        <v>7324.37646484375</v>
      </c>
      <c r="H31" s="4">
        <v>7343.3308105468705</v>
      </c>
      <c r="I31" s="4">
        <v>7281.748046875</v>
      </c>
      <c r="J31" s="4">
        <v>536.5</v>
      </c>
      <c r="K31" s="4">
        <v>2340.17407226562</v>
      </c>
      <c r="L31" s="4">
        <v>2867.66845703125</v>
      </c>
      <c r="M31" s="4">
        <v>3079.2392578125</v>
      </c>
      <c r="N31" s="4">
        <v>31185.78125</v>
      </c>
      <c r="O31" s="4">
        <v>28988.65625</v>
      </c>
      <c r="P31" s="4">
        <v>36543.865234375</v>
      </c>
      <c r="Q31" s="4">
        <v>2284.337890625</v>
      </c>
      <c r="R31" s="4">
        <v>536.5</v>
      </c>
      <c r="S31" s="4">
        <v>21386.94921875</v>
      </c>
      <c r="T31" s="4">
        <v>23494.9775390625</v>
      </c>
      <c r="U31" s="4">
        <v>23859.828125</v>
      </c>
      <c r="V31" s="4">
        <v>1073</v>
      </c>
      <c r="W31" s="4">
        <v>29354.87890625</v>
      </c>
      <c r="X31" s="4">
        <v>1073</v>
      </c>
      <c r="Y31" s="4">
        <v>1073</v>
      </c>
      <c r="Z31" s="4">
        <v>31344.318359375</v>
      </c>
      <c r="AA31" s="4">
        <v>33428.3671875</v>
      </c>
      <c r="AB31" s="4">
        <v>13197.404296875</v>
      </c>
      <c r="AC31" s="4">
        <v>1073</v>
      </c>
      <c r="AD31" s="4">
        <v>1073</v>
      </c>
      <c r="AE31" s="4">
        <v>1073</v>
      </c>
      <c r="AF31" s="4">
        <v>1073</v>
      </c>
      <c r="AG31" s="4">
        <v>1073</v>
      </c>
      <c r="AH31" s="4">
        <v>1073</v>
      </c>
      <c r="AI31" s="4">
        <v>71.533333333333331</v>
      </c>
      <c r="AJ31" s="4">
        <v>5541.1044270833336</v>
      </c>
      <c r="AK31" s="4">
        <v>10623.682291666666</v>
      </c>
      <c r="AL31" s="4">
        <v>7176.617838541667</v>
      </c>
      <c r="AM31" s="4">
        <v>10022.0625</v>
      </c>
      <c r="AN31" s="4">
        <v>11501.492447916668</v>
      </c>
      <c r="AO31" s="4">
        <v>11389.441666666668</v>
      </c>
      <c r="AP31" s="4">
        <v>6434.5602864583334</v>
      </c>
      <c r="AQ31" s="4">
        <v>38608.949999999997</v>
      </c>
      <c r="AR31" s="4">
        <v>37439.705208333333</v>
      </c>
      <c r="AS31" s="4">
        <v>11006.277604166668</v>
      </c>
      <c r="AT31" s="4">
        <v>32972.017708333333</v>
      </c>
      <c r="AV31" s="4">
        <v>1</v>
      </c>
      <c r="AW31" s="4">
        <v>1</v>
      </c>
      <c r="AZ31" s="4">
        <v>1</v>
      </c>
      <c r="BB31" s="4">
        <v>1</v>
      </c>
      <c r="BD31" s="5">
        <f t="shared" si="0"/>
        <v>2</v>
      </c>
    </row>
    <row r="32" spans="1:56" s="4" customFormat="1" x14ac:dyDescent="0.25">
      <c r="A32" s="4">
        <v>62</v>
      </c>
      <c r="B32" s="4">
        <v>62</v>
      </c>
      <c r="C32" s="4" t="s">
        <v>60</v>
      </c>
      <c r="D32" s="4">
        <v>163</v>
      </c>
      <c r="E32" s="4">
        <v>391.18142530653199</v>
      </c>
      <c r="F32" s="4">
        <v>14.963904444444401</v>
      </c>
      <c r="G32" s="4">
        <v>13022.2236328125</v>
      </c>
      <c r="H32" s="4">
        <v>5611.146484375</v>
      </c>
      <c r="I32" s="4">
        <v>3650.7451171875</v>
      </c>
      <c r="J32" s="4">
        <v>536.5</v>
      </c>
      <c r="K32" s="4">
        <v>536.5</v>
      </c>
      <c r="L32" s="4">
        <v>536.5</v>
      </c>
      <c r="M32" s="4">
        <v>536.5</v>
      </c>
      <c r="N32" s="4">
        <v>71890.1953125</v>
      </c>
      <c r="O32" s="4">
        <v>97516.1796875</v>
      </c>
      <c r="P32" s="4">
        <v>97739.71875</v>
      </c>
      <c r="Q32" s="4">
        <v>536.5</v>
      </c>
      <c r="R32" s="4">
        <v>536.5</v>
      </c>
      <c r="S32" s="4">
        <v>25776.61328125</v>
      </c>
      <c r="T32" s="4">
        <v>24609.345703125</v>
      </c>
      <c r="U32" s="4">
        <v>32681.15625</v>
      </c>
      <c r="V32" s="4">
        <v>1073</v>
      </c>
      <c r="W32" s="4">
        <v>1073</v>
      </c>
      <c r="X32" s="4">
        <v>1073</v>
      </c>
      <c r="Y32" s="4">
        <v>153602.328125</v>
      </c>
      <c r="Z32" s="4">
        <v>282778.59375</v>
      </c>
      <c r="AA32" s="4">
        <v>176025.765625</v>
      </c>
      <c r="AB32" s="4">
        <v>54720.1796875</v>
      </c>
      <c r="AC32" s="4">
        <v>104809.578125</v>
      </c>
      <c r="AD32" s="4">
        <v>1073</v>
      </c>
      <c r="AE32" s="4">
        <v>1073</v>
      </c>
      <c r="AF32" s="4">
        <v>1073</v>
      </c>
      <c r="AG32" s="4">
        <v>1073</v>
      </c>
      <c r="AH32" s="4">
        <v>1073</v>
      </c>
      <c r="AI32" s="4">
        <v>71.533333333333331</v>
      </c>
      <c r="AJ32" s="4">
        <v>3906.8861979166668</v>
      </c>
      <c r="AK32" s="4">
        <v>8019.8630208333334</v>
      </c>
      <c r="AL32" s="4">
        <v>71.533333333333331</v>
      </c>
      <c r="AM32" s="4">
        <v>71.533333333333331</v>
      </c>
      <c r="AN32" s="4">
        <v>71.533333333333331</v>
      </c>
      <c r="AO32" s="4">
        <v>71.533333333333331</v>
      </c>
      <c r="AP32" s="4">
        <v>4894.7052083333338</v>
      </c>
      <c r="AQ32" s="4">
        <v>172755.43333333332</v>
      </c>
      <c r="AR32" s="4">
        <v>134085.56666666668</v>
      </c>
      <c r="AS32" s="4">
        <v>7201.5380208333336</v>
      </c>
      <c r="AT32" s="4">
        <v>124765.875</v>
      </c>
      <c r="AV32" s="4">
        <v>2</v>
      </c>
      <c r="AW32" s="4">
        <v>2</v>
      </c>
      <c r="AX32" s="4">
        <v>1</v>
      </c>
      <c r="AZ32" s="4">
        <v>2</v>
      </c>
      <c r="BB32" s="4">
        <v>2</v>
      </c>
      <c r="BD32" s="5">
        <f t="shared" si="0"/>
        <v>4</v>
      </c>
    </row>
    <row r="33" spans="1:57" s="4" customFormat="1" x14ac:dyDescent="0.25">
      <c r="A33" s="4">
        <v>80</v>
      </c>
      <c r="B33" s="4">
        <v>80</v>
      </c>
      <c r="C33" s="4" t="s">
        <v>71</v>
      </c>
      <c r="D33" s="4">
        <v>261.5</v>
      </c>
      <c r="E33" s="4">
        <v>497.22390347435299</v>
      </c>
      <c r="F33" s="4">
        <v>11.7354350119047</v>
      </c>
      <c r="G33" s="4">
        <v>3129.55883789062</v>
      </c>
      <c r="H33" s="4">
        <v>536.5</v>
      </c>
      <c r="I33" s="4">
        <v>536.5</v>
      </c>
      <c r="J33" s="4">
        <v>536.5</v>
      </c>
      <c r="K33" s="4">
        <v>536.5</v>
      </c>
      <c r="L33" s="4">
        <v>536.5</v>
      </c>
      <c r="M33" s="4">
        <v>536.5</v>
      </c>
      <c r="N33" s="4">
        <v>14950.408203125</v>
      </c>
      <c r="O33" s="4">
        <v>14334.327636718701</v>
      </c>
      <c r="P33" s="4">
        <v>25262.240234375</v>
      </c>
      <c r="Q33" s="4">
        <v>536.5</v>
      </c>
      <c r="R33" s="4">
        <v>536.5</v>
      </c>
      <c r="S33" s="4">
        <v>20899.9169921875</v>
      </c>
      <c r="T33" s="4">
        <v>26052.107421875</v>
      </c>
      <c r="U33" s="4">
        <v>30001.15625</v>
      </c>
      <c r="V33" s="4">
        <v>13516.6484375</v>
      </c>
      <c r="W33" s="4">
        <v>1073</v>
      </c>
      <c r="X33" s="4">
        <v>8619.2099609375</v>
      </c>
      <c r="Y33" s="4">
        <v>70112.51171875</v>
      </c>
      <c r="Z33" s="4">
        <v>39162.046386718597</v>
      </c>
      <c r="AA33" s="4">
        <v>85090.775390625</v>
      </c>
      <c r="AB33" s="4">
        <v>47070.408203125</v>
      </c>
      <c r="AC33" s="4">
        <v>1073</v>
      </c>
      <c r="AD33" s="4">
        <v>15719.1630859375</v>
      </c>
      <c r="AE33" s="4">
        <v>8951.5234375</v>
      </c>
      <c r="AF33" s="4">
        <v>17445.8095703125</v>
      </c>
      <c r="AG33" s="4">
        <v>1073</v>
      </c>
      <c r="AH33" s="4">
        <v>17567.10546875</v>
      </c>
      <c r="AI33" s="4">
        <v>71.533333333333331</v>
      </c>
      <c r="AJ33" s="4">
        <v>1768.1303385416666</v>
      </c>
      <c r="AK33" s="4">
        <v>8324.8095052083336</v>
      </c>
      <c r="AL33" s="4">
        <v>3327.8096679687465</v>
      </c>
      <c r="AM33" s="4">
        <v>9005.9401041666661</v>
      </c>
      <c r="AN33" s="4">
        <v>10840.948958333332</v>
      </c>
      <c r="AO33" s="4">
        <v>5293.3602864583336</v>
      </c>
      <c r="AP33" s="4">
        <v>8741.1817708333328</v>
      </c>
      <c r="AQ33" s="4">
        <v>17044.944531249999</v>
      </c>
      <c r="AR33" s="4">
        <v>15286.604166666666</v>
      </c>
      <c r="AS33" s="4">
        <v>13254.311848958334</v>
      </c>
      <c r="AT33" s="4">
        <v>13102.993880208332</v>
      </c>
      <c r="AV33" s="4">
        <v>1</v>
      </c>
      <c r="AW33" s="4">
        <v>1</v>
      </c>
      <c r="AZ33" s="4">
        <v>1</v>
      </c>
      <c r="BB33" s="4">
        <v>1</v>
      </c>
      <c r="BD33" s="5">
        <f t="shared" si="0"/>
        <v>2</v>
      </c>
    </row>
    <row r="34" spans="1:57" s="4" customFormat="1" x14ac:dyDescent="0.25">
      <c r="A34" s="4">
        <v>83</v>
      </c>
      <c r="B34" s="4">
        <v>83</v>
      </c>
      <c r="C34" s="4" t="s">
        <v>73</v>
      </c>
      <c r="D34" s="4">
        <v>130.5</v>
      </c>
      <c r="E34" s="4">
        <v>214.611077880859</v>
      </c>
      <c r="F34" s="4">
        <v>14.5756297833333</v>
      </c>
      <c r="G34" s="4">
        <v>237608.80712890599</v>
      </c>
      <c r="H34" s="4">
        <v>178619.09716796799</v>
      </c>
      <c r="I34" s="4">
        <v>257067.75292968701</v>
      </c>
      <c r="J34" s="4">
        <v>81555.625</v>
      </c>
      <c r="K34" s="4">
        <v>105421.729248046</v>
      </c>
      <c r="L34" s="4">
        <v>222152.962646484</v>
      </c>
      <c r="M34" s="4">
        <v>131916.687255859</v>
      </c>
      <c r="N34" s="4">
        <v>423795.66015625</v>
      </c>
      <c r="O34" s="4">
        <v>289757.28417968698</v>
      </c>
      <c r="P34" s="4">
        <v>466045.169921875</v>
      </c>
      <c r="Q34" s="4">
        <v>72395.039550781206</v>
      </c>
      <c r="R34" s="4">
        <v>109357.136474609</v>
      </c>
      <c r="S34" s="4">
        <v>718516.583984375</v>
      </c>
      <c r="T34" s="4">
        <v>764466.197265625</v>
      </c>
      <c r="U34" s="4">
        <v>552854.78613281203</v>
      </c>
      <c r="V34" s="4">
        <v>70895.8984375</v>
      </c>
      <c r="W34" s="4">
        <v>87143.5703125</v>
      </c>
      <c r="X34" s="4">
        <v>330345.40625</v>
      </c>
      <c r="Y34" s="4">
        <v>350232.4375</v>
      </c>
      <c r="Z34" s="4">
        <v>336170.53125</v>
      </c>
      <c r="AA34" s="4">
        <v>203813.609375</v>
      </c>
      <c r="AB34" s="4">
        <v>218042.75</v>
      </c>
      <c r="AC34" s="4">
        <v>1073</v>
      </c>
      <c r="AD34" s="4">
        <v>1073</v>
      </c>
      <c r="AE34" s="4">
        <v>158285.640625</v>
      </c>
      <c r="AF34" s="4">
        <v>1073</v>
      </c>
      <c r="AG34" s="4">
        <v>91834.3984375</v>
      </c>
      <c r="AH34" s="4">
        <v>157652.5625</v>
      </c>
      <c r="AI34" s="4">
        <v>40914.925000000003</v>
      </c>
      <c r="AJ34" s="4">
        <v>298557.3515625</v>
      </c>
      <c r="AK34" s="4">
        <v>394534.61263020802</v>
      </c>
      <c r="AL34" s="4">
        <v>347458.556380208</v>
      </c>
      <c r="AM34" s="4">
        <v>462884.90520833334</v>
      </c>
      <c r="AN34" s="4">
        <v>545677.02265624935</v>
      </c>
      <c r="AO34" s="4">
        <v>533025.7388020826</v>
      </c>
      <c r="AP34" s="4">
        <v>407947.88346354134</v>
      </c>
      <c r="AQ34" s="4">
        <v>642878.05208333337</v>
      </c>
      <c r="AR34" s="4">
        <v>569260.73098958272</v>
      </c>
      <c r="AS34" s="4">
        <v>480668.61041666666</v>
      </c>
      <c r="AT34" s="4">
        <v>483173.64921874931</v>
      </c>
      <c r="AU34" s="4">
        <v>1</v>
      </c>
      <c r="AX34" s="4">
        <v>1</v>
      </c>
      <c r="BA34" s="4">
        <v>1</v>
      </c>
      <c r="BD34" s="5">
        <f t="shared" ref="BD34:BD65" si="1">SUM(AU34:AW34)</f>
        <v>1</v>
      </c>
    </row>
    <row r="35" spans="1:57" s="4" customFormat="1" x14ac:dyDescent="0.25">
      <c r="A35" s="4">
        <v>84</v>
      </c>
      <c r="B35" s="4">
        <v>84</v>
      </c>
      <c r="C35" s="4" t="s">
        <v>74</v>
      </c>
      <c r="D35" s="4">
        <v>80.5</v>
      </c>
      <c r="E35" s="4">
        <v>229.106154886881</v>
      </c>
      <c r="F35" s="4">
        <v>13.3085079666666</v>
      </c>
      <c r="G35" s="4">
        <v>771182.328125</v>
      </c>
      <c r="H35" s="4">
        <v>966074.78125</v>
      </c>
      <c r="I35" s="4">
        <v>1279500.6875</v>
      </c>
      <c r="J35" s="4">
        <v>134109.39697265599</v>
      </c>
      <c r="K35" s="4">
        <v>266380.3125</v>
      </c>
      <c r="L35" s="4">
        <v>335188.7109375</v>
      </c>
      <c r="M35" s="4">
        <v>335469.46875</v>
      </c>
      <c r="N35" s="4">
        <v>8478477.75</v>
      </c>
      <c r="O35" s="4">
        <v>6907876.75</v>
      </c>
      <c r="P35" s="4">
        <v>10011152</v>
      </c>
      <c r="Q35" s="4">
        <v>183328.46484375</v>
      </c>
      <c r="R35" s="4">
        <v>194689.17578125</v>
      </c>
      <c r="S35" s="4">
        <v>3734581.1875</v>
      </c>
      <c r="T35" s="4">
        <v>3837154.5625</v>
      </c>
      <c r="U35" s="4">
        <v>4096749.25</v>
      </c>
      <c r="V35" s="4">
        <v>831085</v>
      </c>
      <c r="W35" s="4">
        <v>1450704.1875</v>
      </c>
      <c r="X35" s="4">
        <v>890209.6875</v>
      </c>
      <c r="Y35" s="4">
        <v>2088913.65625</v>
      </c>
      <c r="Z35" s="4">
        <v>3832692.75</v>
      </c>
      <c r="AA35" s="4">
        <v>2952831.875</v>
      </c>
      <c r="AB35" s="4">
        <v>2127704.25</v>
      </c>
      <c r="AC35" s="4">
        <v>1712867</v>
      </c>
      <c r="AD35" s="4">
        <v>972243.75</v>
      </c>
      <c r="AE35" s="4">
        <v>834892.3125</v>
      </c>
      <c r="AF35" s="4">
        <v>1053897.40625</v>
      </c>
      <c r="AG35" s="4">
        <v>1025494.21875</v>
      </c>
      <c r="AH35" s="4">
        <v>948511.65625</v>
      </c>
      <c r="AI35" s="4">
        <v>22442.880924479065</v>
      </c>
      <c r="AJ35" s="4">
        <v>222440.61406250001</v>
      </c>
      <c r="AK35" s="4">
        <v>626307.86015624937</v>
      </c>
      <c r="AL35" s="4">
        <v>304366.54895833333</v>
      </c>
      <c r="AM35" s="4">
        <v>527522.07135416672</v>
      </c>
      <c r="AN35" s="4">
        <v>553930.308072916</v>
      </c>
      <c r="AO35" s="4">
        <v>518654.88177083334</v>
      </c>
      <c r="AP35" s="4">
        <v>550796.55989583337</v>
      </c>
      <c r="AQ35" s="4">
        <v>6310515.9067708263</v>
      </c>
      <c r="AR35" s="4">
        <v>5182964.4244791595</v>
      </c>
      <c r="AS35" s="4">
        <v>727210.75859374937</v>
      </c>
      <c r="AT35" s="4">
        <v>4878000.4083333332</v>
      </c>
      <c r="AU35" s="4">
        <v>1</v>
      </c>
      <c r="AV35" s="4">
        <v>1</v>
      </c>
      <c r="AW35" s="4">
        <v>1</v>
      </c>
      <c r="AX35" s="4">
        <v>2</v>
      </c>
      <c r="AZ35" s="4">
        <v>1</v>
      </c>
      <c r="BA35" s="4">
        <v>1</v>
      </c>
      <c r="BB35" s="4">
        <v>1</v>
      </c>
      <c r="BC35" s="4">
        <v>1</v>
      </c>
      <c r="BD35" s="5">
        <f t="shared" si="1"/>
        <v>3</v>
      </c>
    </row>
    <row r="36" spans="1:57" s="4" customFormat="1" x14ac:dyDescent="0.25">
      <c r="A36" s="4">
        <v>88</v>
      </c>
      <c r="B36" s="4">
        <v>88</v>
      </c>
      <c r="C36" s="4" t="s">
        <v>78</v>
      </c>
      <c r="D36" s="4">
        <v>166.5</v>
      </c>
      <c r="E36" s="4">
        <v>204.07462120850801</v>
      </c>
      <c r="F36" s="4">
        <v>15.187529587152699</v>
      </c>
      <c r="G36" s="4">
        <v>19715.708984375</v>
      </c>
      <c r="H36" s="4">
        <v>24127.1131591796</v>
      </c>
      <c r="I36" s="4">
        <v>104887.186889648</v>
      </c>
      <c r="J36" s="4">
        <v>19536.130371093699</v>
      </c>
      <c r="K36" s="4">
        <v>30410.9748535156</v>
      </c>
      <c r="L36" s="4">
        <v>36974.767089843699</v>
      </c>
      <c r="M36" s="4">
        <v>34835.862548828103</v>
      </c>
      <c r="N36" s="4">
        <v>184139.01806640599</v>
      </c>
      <c r="O36" s="4">
        <v>167461.592529296</v>
      </c>
      <c r="P36" s="4">
        <v>242605.094482421</v>
      </c>
      <c r="Q36" s="4">
        <v>8822.0247192382794</v>
      </c>
      <c r="R36" s="4">
        <v>20488.3166503906</v>
      </c>
      <c r="S36" s="4">
        <v>203914.03271484299</v>
      </c>
      <c r="T36" s="4">
        <v>194577.0234375</v>
      </c>
      <c r="U36" s="4">
        <v>168801.49475097601</v>
      </c>
      <c r="V36" s="4">
        <v>100127.287109375</v>
      </c>
      <c r="W36" s="4">
        <v>195711.9453125</v>
      </c>
      <c r="X36" s="4">
        <v>145815.71875</v>
      </c>
      <c r="Y36" s="4">
        <v>179253.75</v>
      </c>
      <c r="Z36" s="4">
        <v>301416.40885416599</v>
      </c>
      <c r="AA36" s="4">
        <v>235383.3046875</v>
      </c>
      <c r="AB36" s="4">
        <v>191182.0572916666</v>
      </c>
      <c r="AC36" s="4">
        <v>170325.2721354166</v>
      </c>
      <c r="AD36" s="4">
        <v>284597.46614583198</v>
      </c>
      <c r="AE36" s="4">
        <v>127666.1471354166</v>
      </c>
      <c r="AF36" s="4">
        <v>131619.5716145832</v>
      </c>
      <c r="AG36" s="4">
        <v>151430.4036458332</v>
      </c>
      <c r="AH36" s="4">
        <v>206751.4921875</v>
      </c>
      <c r="AI36" s="4">
        <v>5504.1026041666664</v>
      </c>
      <c r="AJ36" s="4">
        <v>63185.040625000001</v>
      </c>
      <c r="AK36" s="4">
        <v>120880.721875</v>
      </c>
      <c r="AL36" s="4">
        <v>81218.418749999997</v>
      </c>
      <c r="AM36" s="4">
        <v>106603.80416666667</v>
      </c>
      <c r="AN36" s="4">
        <v>118282.684375</v>
      </c>
      <c r="AO36" s="4">
        <v>107934.47291666667</v>
      </c>
      <c r="AP36" s="4">
        <v>95159.963541666672</v>
      </c>
      <c r="AQ36" s="4">
        <v>528623.07916666672</v>
      </c>
      <c r="AR36" s="4">
        <v>466531.57083333336</v>
      </c>
      <c r="AS36" s="4">
        <v>118545.91250000001</v>
      </c>
      <c r="AT36" s="4">
        <v>431491.20833333331</v>
      </c>
      <c r="AU36" s="4">
        <v>4</v>
      </c>
      <c r="AV36" s="4">
        <v>2</v>
      </c>
      <c r="AW36" s="4">
        <v>3</v>
      </c>
      <c r="AX36" s="4">
        <v>4</v>
      </c>
      <c r="AY36" s="4">
        <v>4</v>
      </c>
      <c r="AZ36" s="4">
        <v>2</v>
      </c>
      <c r="BA36" s="4">
        <v>4</v>
      </c>
      <c r="BB36" s="4">
        <v>3</v>
      </c>
      <c r="BC36" s="4">
        <v>4</v>
      </c>
      <c r="BD36" s="5">
        <f t="shared" si="1"/>
        <v>9</v>
      </c>
    </row>
    <row r="37" spans="1:57" s="4" customFormat="1" x14ac:dyDescent="0.25">
      <c r="A37" s="4">
        <v>101</v>
      </c>
      <c r="B37" s="4">
        <v>101</v>
      </c>
      <c r="C37" s="4" t="s">
        <v>81</v>
      </c>
      <c r="D37" s="4">
        <v>105.5</v>
      </c>
      <c r="E37" s="4">
        <v>246.62504188998801</v>
      </c>
      <c r="F37" s="4">
        <v>12.3446247363261</v>
      </c>
      <c r="G37" s="4">
        <v>32911.0888671875</v>
      </c>
      <c r="H37" s="4">
        <v>46016.673828125</v>
      </c>
      <c r="I37" s="4">
        <v>58767.9853515625</v>
      </c>
      <c r="J37" s="4">
        <v>23901.202636718699</v>
      </c>
      <c r="K37" s="4">
        <v>37187.923828125</v>
      </c>
      <c r="L37" s="4">
        <v>40960.145996093699</v>
      </c>
      <c r="M37" s="4">
        <v>40074.77734375</v>
      </c>
      <c r="N37" s="4">
        <v>220928.9921875</v>
      </c>
      <c r="O37" s="4">
        <v>200728.69140625</v>
      </c>
      <c r="P37" s="4">
        <v>280643.29296875</v>
      </c>
      <c r="Q37" s="4">
        <v>23166.4490966796</v>
      </c>
      <c r="R37" s="4">
        <v>24837.2414550781</v>
      </c>
      <c r="S37" s="4">
        <v>248431.15234375</v>
      </c>
      <c r="T37" s="4">
        <v>255510.26953125</v>
      </c>
      <c r="U37" s="4">
        <v>250260.48046875</v>
      </c>
      <c r="V37" s="4">
        <v>333881.73958333198</v>
      </c>
      <c r="W37" s="4">
        <v>850574.69791666605</v>
      </c>
      <c r="X37" s="4">
        <v>483167.47135416599</v>
      </c>
      <c r="Y37" s="4">
        <v>547318.59375</v>
      </c>
      <c r="Z37" s="4">
        <v>904086.1875</v>
      </c>
      <c r="AA37" s="4">
        <v>698785.67708333198</v>
      </c>
      <c r="AB37" s="4">
        <v>656475.59375</v>
      </c>
      <c r="AC37" s="4">
        <v>311761.41666666599</v>
      </c>
      <c r="AD37" s="4">
        <v>181449.796875</v>
      </c>
      <c r="AE37" s="4">
        <v>287871.36197916599</v>
      </c>
      <c r="AF37" s="4">
        <v>465905.546875</v>
      </c>
      <c r="AG37" s="4">
        <v>586072.4375</v>
      </c>
      <c r="AH37" s="4">
        <v>371372.30729166599</v>
      </c>
      <c r="AI37" s="4">
        <v>14840.62109375</v>
      </c>
      <c r="AJ37" s="4">
        <v>44673.523958333331</v>
      </c>
      <c r="AK37" s="4">
        <v>111382.925</v>
      </c>
      <c r="AL37" s="4">
        <v>62581.01458333333</v>
      </c>
      <c r="AM37" s="4">
        <v>163539.79166666666</v>
      </c>
      <c r="AN37" s="4">
        <v>143610.50833333333</v>
      </c>
      <c r="AO37" s="4">
        <v>144637.86249999999</v>
      </c>
      <c r="AP37" s="4">
        <v>92658.929166666669</v>
      </c>
      <c r="AQ37" s="4">
        <v>485230.11666666664</v>
      </c>
      <c r="AR37" s="4">
        <v>414278.9</v>
      </c>
      <c r="AS37" s="4">
        <v>171753.10833333334</v>
      </c>
      <c r="AT37" s="4">
        <v>364984.91666666669</v>
      </c>
      <c r="AU37" s="4">
        <v>3</v>
      </c>
      <c r="AV37" s="4">
        <v>3</v>
      </c>
      <c r="AW37" s="4">
        <v>2</v>
      </c>
      <c r="AX37" s="4">
        <v>4</v>
      </c>
      <c r="AY37" s="4">
        <v>4</v>
      </c>
      <c r="AZ37" s="4">
        <v>3</v>
      </c>
      <c r="BA37" s="4">
        <v>3</v>
      </c>
      <c r="BB37" s="4">
        <v>2</v>
      </c>
      <c r="BC37" s="4">
        <v>6</v>
      </c>
      <c r="BD37" s="5">
        <f t="shared" si="1"/>
        <v>8</v>
      </c>
    </row>
    <row r="38" spans="1:57" s="4" customFormat="1" x14ac:dyDescent="0.25">
      <c r="A38" s="4">
        <v>103</v>
      </c>
      <c r="B38" s="4">
        <v>103</v>
      </c>
      <c r="C38" s="4" t="s">
        <v>83</v>
      </c>
      <c r="D38" s="4">
        <v>147</v>
      </c>
      <c r="E38" s="4">
        <v>530.24853091769705</v>
      </c>
      <c r="F38" s="4">
        <v>8.0323857170634891</v>
      </c>
      <c r="G38" s="4">
        <v>25165.771484375</v>
      </c>
      <c r="H38" s="4">
        <v>22627.0810546875</v>
      </c>
      <c r="I38" s="4">
        <v>25920.48828125</v>
      </c>
      <c r="J38" s="4">
        <v>536.5</v>
      </c>
      <c r="K38" s="4">
        <v>4637.85595703125</v>
      </c>
      <c r="L38" s="4">
        <v>4167.068359375</v>
      </c>
      <c r="M38" s="4">
        <v>6055.00537109375</v>
      </c>
      <c r="N38" s="4">
        <v>78056.83203125</v>
      </c>
      <c r="O38" s="4">
        <v>79568.05078125</v>
      </c>
      <c r="P38" s="4">
        <v>112884.22265625</v>
      </c>
      <c r="Q38" s="4">
        <v>3493.14282226562</v>
      </c>
      <c r="R38" s="4">
        <v>6204.240234375</v>
      </c>
      <c r="S38" s="4">
        <v>72854.880859375</v>
      </c>
      <c r="T38" s="4">
        <v>91877.39453125</v>
      </c>
      <c r="U38" s="4">
        <v>102869.37890625</v>
      </c>
      <c r="V38" s="4">
        <v>1073</v>
      </c>
      <c r="W38" s="4">
        <v>1073</v>
      </c>
      <c r="X38" s="4">
        <v>5514.73486328124</v>
      </c>
      <c r="Y38" s="4">
        <v>53120.021484375</v>
      </c>
      <c r="Z38" s="4">
        <v>26735.213867187402</v>
      </c>
      <c r="AA38" s="4">
        <v>58822.455078125</v>
      </c>
      <c r="AB38" s="4">
        <v>29966.849609375</v>
      </c>
      <c r="AC38" s="4">
        <v>1073</v>
      </c>
      <c r="AD38" s="4">
        <v>1073</v>
      </c>
      <c r="AE38" s="4">
        <v>3967.81713867186</v>
      </c>
      <c r="AF38" s="4">
        <v>1073</v>
      </c>
      <c r="AG38" s="4">
        <v>1073</v>
      </c>
      <c r="AH38" s="4">
        <v>23495.002441406199</v>
      </c>
      <c r="AI38" s="4">
        <v>3001.6929687500001</v>
      </c>
      <c r="AJ38" s="4">
        <v>10426.961328125</v>
      </c>
      <c r="AK38" s="4">
        <v>29889.373958333334</v>
      </c>
      <c r="AL38" s="4">
        <v>14959.582552083333</v>
      </c>
      <c r="AM38" s="4">
        <v>27110.070833333335</v>
      </c>
      <c r="AN38" s="4">
        <v>47588.098437499997</v>
      </c>
      <c r="AO38" s="4">
        <v>30423.215104166666</v>
      </c>
      <c r="AP38" s="4">
        <v>36819.576562499999</v>
      </c>
      <c r="AQ38" s="4">
        <v>62235.205208333333</v>
      </c>
      <c r="AR38" s="4">
        <v>70747.475000000006</v>
      </c>
      <c r="AS38" s="4">
        <v>61890.427083333336</v>
      </c>
      <c r="AT38" s="4">
        <v>57057.783333333333</v>
      </c>
      <c r="AU38" s="4">
        <v>1</v>
      </c>
      <c r="AV38" s="4">
        <v>1</v>
      </c>
      <c r="AW38" s="4">
        <v>1</v>
      </c>
      <c r="AZ38" s="4">
        <v>1</v>
      </c>
      <c r="BA38" s="4">
        <v>1</v>
      </c>
      <c r="BB38" s="4">
        <v>1</v>
      </c>
      <c r="BD38" s="5">
        <f t="shared" si="1"/>
        <v>3</v>
      </c>
    </row>
    <row r="39" spans="1:57" s="4" customFormat="1" x14ac:dyDescent="0.25">
      <c r="A39" s="4">
        <v>108</v>
      </c>
      <c r="B39" s="4">
        <v>108</v>
      </c>
      <c r="C39" s="4" t="s">
        <v>84</v>
      </c>
      <c r="D39" s="4">
        <v>160</v>
      </c>
      <c r="E39" s="4">
        <v>505.21707900629798</v>
      </c>
      <c r="F39" s="4">
        <v>12.345267102564099</v>
      </c>
      <c r="G39" s="4">
        <v>18286.236328125</v>
      </c>
      <c r="H39" s="4">
        <v>20495.5615234375</v>
      </c>
      <c r="I39" s="4">
        <v>23868.0615234375</v>
      </c>
      <c r="J39" s="4">
        <v>2787.24438476562</v>
      </c>
      <c r="K39" s="4">
        <v>6662.2780761718705</v>
      </c>
      <c r="L39" s="4">
        <v>7019.85302734375</v>
      </c>
      <c r="M39" s="4">
        <v>7969.369140625</v>
      </c>
      <c r="N39" s="4">
        <v>61585.966796875</v>
      </c>
      <c r="O39" s="4">
        <v>54015.748046875</v>
      </c>
      <c r="P39" s="4">
        <v>89026.52734375</v>
      </c>
      <c r="Q39" s="4">
        <v>2637.625</v>
      </c>
      <c r="R39" s="4">
        <v>8826.7761230468695</v>
      </c>
      <c r="S39" s="4">
        <v>47069.26953125</v>
      </c>
      <c r="T39" s="4">
        <v>54718.95703125</v>
      </c>
      <c r="U39" s="4">
        <v>61291.763671875</v>
      </c>
      <c r="V39" s="4">
        <v>1073</v>
      </c>
      <c r="W39" s="4">
        <v>1073</v>
      </c>
      <c r="X39" s="4">
        <v>1073</v>
      </c>
      <c r="Y39" s="4">
        <v>76762.505859375</v>
      </c>
      <c r="Z39" s="4">
        <v>28235.125</v>
      </c>
      <c r="AA39" s="4">
        <v>54281.032226562398</v>
      </c>
      <c r="AB39" s="4">
        <v>37551.195800781199</v>
      </c>
      <c r="AC39" s="4">
        <v>1073</v>
      </c>
      <c r="AD39" s="4">
        <v>1073</v>
      </c>
      <c r="AE39" s="4">
        <v>1073</v>
      </c>
      <c r="AF39" s="4">
        <v>1073</v>
      </c>
      <c r="AG39" s="4">
        <v>1073</v>
      </c>
      <c r="AH39" s="4">
        <v>1073</v>
      </c>
      <c r="AI39" s="4">
        <v>7002.7258463541602</v>
      </c>
      <c r="AJ39" s="4">
        <v>11427.560546875</v>
      </c>
      <c r="AK39" s="4">
        <v>19454.074739583335</v>
      </c>
      <c r="AL39" s="4">
        <v>18006.606770833332</v>
      </c>
      <c r="AM39" s="4">
        <v>33489.861979166664</v>
      </c>
      <c r="AN39" s="4">
        <v>26424.825520833332</v>
      </c>
      <c r="AO39" s="4">
        <v>25697.686979166665</v>
      </c>
      <c r="AP39" s="4">
        <v>17111.747916666667</v>
      </c>
      <c r="AQ39" s="4">
        <v>83962.570833333331</v>
      </c>
      <c r="AR39" s="4">
        <v>75477.85729166666</v>
      </c>
      <c r="AS39" s="4">
        <v>31599.489062500001</v>
      </c>
      <c r="AT39" s="4">
        <v>63627.692708333336</v>
      </c>
      <c r="AV39" s="4">
        <v>1</v>
      </c>
      <c r="AW39" s="4">
        <v>1</v>
      </c>
      <c r="AZ39" s="4">
        <v>1</v>
      </c>
      <c r="BB39" s="4">
        <v>1</v>
      </c>
      <c r="BD39" s="5">
        <f t="shared" si="1"/>
        <v>2</v>
      </c>
    </row>
    <row r="40" spans="1:57" s="4" customFormat="1" x14ac:dyDescent="0.25">
      <c r="A40" s="4">
        <v>110</v>
      </c>
      <c r="B40" s="4">
        <v>110</v>
      </c>
      <c r="C40" s="4" t="s">
        <v>86</v>
      </c>
      <c r="D40" s="4">
        <v>185</v>
      </c>
      <c r="E40" s="4">
        <v>514.21738942464106</v>
      </c>
      <c r="F40" s="4">
        <v>11.3475868541666</v>
      </c>
      <c r="G40" s="4">
        <v>10651.8825683593</v>
      </c>
      <c r="H40" s="4">
        <v>17843.701171875</v>
      </c>
      <c r="I40" s="4">
        <v>24983.697753906199</v>
      </c>
      <c r="J40" s="4">
        <v>536.5</v>
      </c>
      <c r="K40" s="4">
        <v>5050.6025390625</v>
      </c>
      <c r="L40" s="4">
        <v>5708.9267578125</v>
      </c>
      <c r="M40" s="4">
        <v>7225.26611328125</v>
      </c>
      <c r="N40" s="4">
        <v>110394.875</v>
      </c>
      <c r="O40" s="4">
        <v>96303.0390625</v>
      </c>
      <c r="P40" s="4">
        <v>132146.5625</v>
      </c>
      <c r="Q40" s="4">
        <v>536.5</v>
      </c>
      <c r="R40" s="4">
        <v>536.5</v>
      </c>
      <c r="S40" s="4">
        <v>156869.166015625</v>
      </c>
      <c r="T40" s="4">
        <v>193701.2578125</v>
      </c>
      <c r="U40" s="4">
        <v>197687.47265625</v>
      </c>
      <c r="V40" s="4">
        <v>5583.95751953124</v>
      </c>
      <c r="W40" s="4">
        <v>1073</v>
      </c>
      <c r="X40" s="4">
        <v>5340.62109375</v>
      </c>
      <c r="Y40" s="4">
        <v>198341.48828125</v>
      </c>
      <c r="Z40" s="4">
        <v>211997.5234375</v>
      </c>
      <c r="AA40" s="4">
        <v>189667.90234375</v>
      </c>
      <c r="AB40" s="4">
        <v>146373.9296875</v>
      </c>
      <c r="AC40" s="4">
        <v>1073</v>
      </c>
      <c r="AD40" s="4">
        <v>21747.38671875</v>
      </c>
      <c r="AE40" s="4">
        <v>20054.077148437402</v>
      </c>
      <c r="AF40" s="4">
        <v>10367.791015625</v>
      </c>
      <c r="AG40" s="4">
        <v>4204.79541015624</v>
      </c>
      <c r="AH40" s="4">
        <v>24868.065429687402</v>
      </c>
      <c r="AI40" s="4">
        <v>71.533333333333331</v>
      </c>
      <c r="AJ40" s="4">
        <v>10016.5609375</v>
      </c>
      <c r="AK40" s="4">
        <v>15698.682812499999</v>
      </c>
      <c r="AL40" s="4">
        <v>7190.4966145833332</v>
      </c>
      <c r="AM40" s="4">
        <v>18727.964062499999</v>
      </c>
      <c r="AN40" s="4">
        <v>22300.640104166665</v>
      </c>
      <c r="AO40" s="4">
        <v>17675.811979166665</v>
      </c>
      <c r="AP40" s="4">
        <v>18341.413541666665</v>
      </c>
      <c r="AQ40" s="4">
        <v>67564.09375</v>
      </c>
      <c r="AR40" s="4">
        <v>64630.118750000001</v>
      </c>
      <c r="AS40" s="4">
        <v>32057.559895833332</v>
      </c>
      <c r="AT40" s="4">
        <v>54911</v>
      </c>
      <c r="AU40" s="4">
        <v>1</v>
      </c>
      <c r="BA40" s="4">
        <v>1</v>
      </c>
      <c r="BD40" s="5">
        <f t="shared" si="1"/>
        <v>1</v>
      </c>
    </row>
    <row r="41" spans="1:57" s="4" customFormat="1" x14ac:dyDescent="0.25">
      <c r="A41" s="4">
        <v>111</v>
      </c>
      <c r="B41" s="4">
        <v>111</v>
      </c>
      <c r="C41" s="4" t="s">
        <v>87</v>
      </c>
      <c r="D41" s="4">
        <v>50</v>
      </c>
      <c r="E41" s="4">
        <v>230.09011282920801</v>
      </c>
      <c r="F41" s="4">
        <v>15.473219927083299</v>
      </c>
      <c r="G41" s="4">
        <v>5570832.25</v>
      </c>
      <c r="H41" s="4">
        <v>5789367</v>
      </c>
      <c r="I41" s="4">
        <v>7296356.25</v>
      </c>
      <c r="J41" s="4">
        <v>985946.53125</v>
      </c>
      <c r="K41" s="4">
        <v>1254585.46875</v>
      </c>
      <c r="L41" s="4">
        <v>1527007.59375</v>
      </c>
      <c r="M41" s="4">
        <v>1595934.65625</v>
      </c>
      <c r="N41" s="4">
        <v>12681965</v>
      </c>
      <c r="O41" s="4">
        <v>12552451.5</v>
      </c>
      <c r="P41" s="4">
        <v>15532960.5</v>
      </c>
      <c r="Q41" s="4">
        <v>1104076.25</v>
      </c>
      <c r="R41" s="4">
        <v>1256553.125</v>
      </c>
      <c r="S41" s="4">
        <v>4916045.25</v>
      </c>
      <c r="T41" s="4">
        <v>4797610.5</v>
      </c>
      <c r="U41" s="4">
        <v>5181404.5</v>
      </c>
      <c r="V41" s="4">
        <v>2840159.625</v>
      </c>
      <c r="W41" s="4">
        <v>1473022.46875</v>
      </c>
      <c r="X41" s="4">
        <v>3885929.625</v>
      </c>
      <c r="Y41" s="4">
        <v>4470494.75</v>
      </c>
      <c r="Z41" s="4">
        <v>6917835.25</v>
      </c>
      <c r="AA41" s="4">
        <v>6157996.25</v>
      </c>
      <c r="AB41" s="4">
        <v>5025473.375</v>
      </c>
      <c r="AC41" s="4">
        <v>2496832.25</v>
      </c>
      <c r="AD41" s="4">
        <v>3294555.125</v>
      </c>
      <c r="AE41" s="4">
        <v>2873642.625</v>
      </c>
      <c r="AF41" s="4">
        <v>3419290.25</v>
      </c>
      <c r="AG41" s="4">
        <v>3855244.375</v>
      </c>
      <c r="AH41" s="4">
        <v>4848073.5</v>
      </c>
      <c r="AI41" s="4">
        <v>87129.041666666672</v>
      </c>
      <c r="AJ41" s="4">
        <v>1690745.2166666666</v>
      </c>
      <c r="AK41" s="4">
        <v>7819034.8666666662</v>
      </c>
      <c r="AL41" s="4">
        <v>2407266.4666666668</v>
      </c>
      <c r="AM41" s="4">
        <v>3182307.0333333332</v>
      </c>
      <c r="AN41" s="4">
        <v>3064940.4666666668</v>
      </c>
      <c r="AO41" s="4">
        <v>2867683.3</v>
      </c>
      <c r="AP41" s="4">
        <v>6863385.7333333334</v>
      </c>
      <c r="AQ41" s="4">
        <v>24851748.266666666</v>
      </c>
      <c r="AR41" s="4">
        <v>21518151.199999999</v>
      </c>
      <c r="AS41" s="4">
        <v>8182849.666666667</v>
      </c>
      <c r="AT41" s="4">
        <v>20384120</v>
      </c>
      <c r="AU41" s="4">
        <v>1</v>
      </c>
      <c r="AV41" s="4">
        <v>2</v>
      </c>
      <c r="AW41" s="4">
        <v>2</v>
      </c>
      <c r="AX41" s="4">
        <v>2</v>
      </c>
      <c r="AY41" s="4">
        <v>1</v>
      </c>
      <c r="AZ41" s="4">
        <v>2</v>
      </c>
      <c r="BA41" s="4">
        <v>1</v>
      </c>
      <c r="BB41" s="4">
        <v>2</v>
      </c>
      <c r="BC41" s="4">
        <v>1</v>
      </c>
      <c r="BD41" s="5">
        <f t="shared" si="1"/>
        <v>5</v>
      </c>
    </row>
    <row r="42" spans="1:57" s="4" customFormat="1" x14ac:dyDescent="0.25">
      <c r="A42" s="4">
        <v>112</v>
      </c>
      <c r="B42" s="4">
        <v>112</v>
      </c>
      <c r="C42" s="4" t="s">
        <v>88</v>
      </c>
      <c r="D42" s="4">
        <v>118</v>
      </c>
      <c r="E42" s="4">
        <v>317.12225901285802</v>
      </c>
      <c r="F42" s="4">
        <v>12.8753337666666</v>
      </c>
      <c r="G42" s="4">
        <v>48287.439453125</v>
      </c>
      <c r="H42" s="4">
        <v>65725.33984375</v>
      </c>
      <c r="I42" s="4">
        <v>67117.720703125</v>
      </c>
      <c r="J42" s="4">
        <v>6426.12353515625</v>
      </c>
      <c r="K42" s="4">
        <v>8727.04052734375</v>
      </c>
      <c r="L42" s="4">
        <v>8533.39599609375</v>
      </c>
      <c r="M42" s="4">
        <v>19100.3369140625</v>
      </c>
      <c r="N42" s="4">
        <v>317852.671875</v>
      </c>
      <c r="O42" s="4">
        <v>264543.3984375</v>
      </c>
      <c r="P42" s="4">
        <v>409896.46875</v>
      </c>
      <c r="Q42" s="4">
        <v>7891.90966796875</v>
      </c>
      <c r="R42" s="4">
        <v>12908.437011718701</v>
      </c>
      <c r="S42" s="4">
        <v>47167.64453125</v>
      </c>
      <c r="T42" s="4">
        <v>49775.671875</v>
      </c>
      <c r="U42" s="4">
        <v>53360.40234375</v>
      </c>
      <c r="V42" s="4">
        <v>10746.576822916661</v>
      </c>
      <c r="W42" s="4">
        <v>1073</v>
      </c>
      <c r="X42" s="4">
        <v>33654.056640625</v>
      </c>
      <c r="Y42" s="4">
        <v>44449.19921875</v>
      </c>
      <c r="Z42" s="4">
        <v>49185.153645833198</v>
      </c>
      <c r="AA42" s="4">
        <v>66309.033854166599</v>
      </c>
      <c r="AB42" s="4">
        <v>50971.220052083198</v>
      </c>
      <c r="AC42" s="4">
        <v>1073</v>
      </c>
      <c r="AD42" s="4">
        <v>1073</v>
      </c>
      <c r="AE42" s="4">
        <v>57415.015625</v>
      </c>
      <c r="AF42" s="4">
        <v>22219.749348958201</v>
      </c>
      <c r="AG42" s="4">
        <v>34045.065104166599</v>
      </c>
      <c r="AH42" s="4">
        <v>46219.459635416599</v>
      </c>
      <c r="AI42" s="4">
        <v>71.533333333333331</v>
      </c>
      <c r="AJ42" s="4">
        <v>5190.9052083333336</v>
      </c>
      <c r="AK42" s="4">
        <v>40319.98333333333</v>
      </c>
      <c r="AL42" s="4">
        <v>11726.376041666666</v>
      </c>
      <c r="AM42" s="4">
        <v>13763.647916666667</v>
      </c>
      <c r="AN42" s="4">
        <v>20478.297916666666</v>
      </c>
      <c r="AO42" s="4">
        <v>12008.206770833332</v>
      </c>
      <c r="AP42" s="4">
        <v>41421.027083333334</v>
      </c>
      <c r="AQ42" s="4">
        <v>591498.56666666665</v>
      </c>
      <c r="AR42" s="4">
        <v>507036.73333333334</v>
      </c>
      <c r="AS42" s="4">
        <v>45859.695833333331</v>
      </c>
      <c r="AT42" s="4">
        <v>439545.1</v>
      </c>
      <c r="AW42" s="4">
        <v>1</v>
      </c>
      <c r="AX42" s="4">
        <v>2</v>
      </c>
      <c r="BB42" s="4">
        <v>1</v>
      </c>
      <c r="BD42" s="5">
        <f t="shared" si="1"/>
        <v>1</v>
      </c>
    </row>
    <row r="43" spans="1:57" s="4" customFormat="1" x14ac:dyDescent="0.25">
      <c r="A43" s="4">
        <v>114</v>
      </c>
      <c r="B43" s="4">
        <v>114</v>
      </c>
      <c r="C43" s="4" t="s">
        <v>90</v>
      </c>
      <c r="D43" s="4">
        <v>85.5</v>
      </c>
      <c r="E43" s="4">
        <v>234.08516112963301</v>
      </c>
      <c r="F43" s="4">
        <v>15.626485339583301</v>
      </c>
      <c r="G43" s="4">
        <v>43142.51171875</v>
      </c>
      <c r="H43" s="4">
        <v>44921.759765625</v>
      </c>
      <c r="I43" s="4">
        <v>64092.724609375</v>
      </c>
      <c r="J43" s="4">
        <v>29330.6760253906</v>
      </c>
      <c r="K43" s="4">
        <v>49322.3974609375</v>
      </c>
      <c r="L43" s="4">
        <v>53151.58203125</v>
      </c>
      <c r="M43" s="4">
        <v>42512.1171875</v>
      </c>
      <c r="N43" s="4">
        <v>334813.671875</v>
      </c>
      <c r="O43" s="4">
        <v>326712.21484375</v>
      </c>
      <c r="P43" s="4">
        <v>377754.7265625</v>
      </c>
      <c r="Q43" s="4">
        <v>24660.492919921799</v>
      </c>
      <c r="R43" s="4">
        <v>24948.250488281199</v>
      </c>
      <c r="S43" s="4">
        <v>276171.609375</v>
      </c>
      <c r="T43" s="4">
        <v>269427.02734375</v>
      </c>
      <c r="U43" s="4">
        <v>323614.53125</v>
      </c>
      <c r="V43" s="4">
        <v>187349.47265625</v>
      </c>
      <c r="W43" s="4">
        <v>349063.609375</v>
      </c>
      <c r="X43" s="4">
        <v>254651.96875</v>
      </c>
      <c r="Y43" s="4">
        <v>356123.1875</v>
      </c>
      <c r="Z43" s="4">
        <v>652694.859375</v>
      </c>
      <c r="AA43" s="4">
        <v>477197.0625</v>
      </c>
      <c r="AB43" s="4">
        <v>411641.125</v>
      </c>
      <c r="AC43" s="4">
        <v>226193.046875</v>
      </c>
      <c r="AD43" s="4">
        <v>247079.296875</v>
      </c>
      <c r="AE43" s="4">
        <v>186121.43359375</v>
      </c>
      <c r="AF43" s="4">
        <v>252505.015625</v>
      </c>
      <c r="AG43" s="4">
        <v>323286.671875</v>
      </c>
      <c r="AH43" s="4">
        <v>222778.4296875</v>
      </c>
      <c r="AI43" s="4">
        <v>6884.5574218749998</v>
      </c>
      <c r="AJ43" s="4">
        <v>52751.793749999997</v>
      </c>
      <c r="AK43" s="4">
        <v>101778.76666666666</v>
      </c>
      <c r="AL43" s="4">
        <v>66175.885416666672</v>
      </c>
      <c r="AM43" s="4">
        <v>113001.61666666667</v>
      </c>
      <c r="AN43" s="4">
        <v>135758.08749999999</v>
      </c>
      <c r="AO43" s="4">
        <v>104798.78750000001</v>
      </c>
      <c r="AP43" s="4">
        <v>88983</v>
      </c>
      <c r="AQ43" s="4">
        <v>372271.32500000001</v>
      </c>
      <c r="AR43" s="4">
        <v>343090.82500000001</v>
      </c>
      <c r="AS43" s="4">
        <v>121911.3</v>
      </c>
      <c r="AT43" s="4">
        <v>296389.39166666666</v>
      </c>
      <c r="AV43" s="4">
        <v>2</v>
      </c>
      <c r="AW43" s="4">
        <v>2</v>
      </c>
      <c r="AX43" s="4">
        <v>6</v>
      </c>
      <c r="AY43" s="4">
        <v>5</v>
      </c>
      <c r="AZ43" s="4">
        <v>2</v>
      </c>
      <c r="BB43" s="4">
        <v>2</v>
      </c>
      <c r="BC43" s="4">
        <v>4</v>
      </c>
      <c r="BD43" s="5">
        <f t="shared" si="1"/>
        <v>4</v>
      </c>
    </row>
    <row r="44" spans="1:57" s="7" customFormat="1" x14ac:dyDescent="0.25">
      <c r="A44" s="4">
        <v>127</v>
      </c>
      <c r="B44" s="4">
        <v>127</v>
      </c>
      <c r="C44" s="4" t="s">
        <v>92</v>
      </c>
      <c r="D44" s="4">
        <v>148</v>
      </c>
      <c r="E44" s="4">
        <v>530.24853091769705</v>
      </c>
      <c r="F44" s="4">
        <v>8.0323857170634891</v>
      </c>
      <c r="G44" s="4">
        <v>25165.771484375</v>
      </c>
      <c r="H44" s="4">
        <v>22627.0810546875</v>
      </c>
      <c r="I44" s="4">
        <v>25920.48828125</v>
      </c>
      <c r="J44" s="4">
        <v>536.5</v>
      </c>
      <c r="K44" s="4">
        <v>4637.85595703125</v>
      </c>
      <c r="L44" s="4">
        <v>4167.068359375</v>
      </c>
      <c r="M44" s="4">
        <v>6055.00537109375</v>
      </c>
      <c r="N44" s="4">
        <v>78056.83203125</v>
      </c>
      <c r="O44" s="4">
        <v>79568.05078125</v>
      </c>
      <c r="P44" s="4">
        <v>112884.22265625</v>
      </c>
      <c r="Q44" s="4">
        <v>3493.14282226562</v>
      </c>
      <c r="R44" s="4">
        <v>6204.240234375</v>
      </c>
      <c r="S44" s="4">
        <v>72854.880859375</v>
      </c>
      <c r="T44" s="4">
        <v>91877.39453125</v>
      </c>
      <c r="U44" s="4">
        <v>102869.37890625</v>
      </c>
      <c r="V44" s="4">
        <v>1073</v>
      </c>
      <c r="W44" s="4">
        <v>1073</v>
      </c>
      <c r="X44" s="4">
        <v>5514.73486328124</v>
      </c>
      <c r="Y44" s="4">
        <v>53120.021484375</v>
      </c>
      <c r="Z44" s="4">
        <v>26735.213867187402</v>
      </c>
      <c r="AA44" s="4">
        <v>58822.455078125</v>
      </c>
      <c r="AB44" s="4">
        <v>29966.849609375</v>
      </c>
      <c r="AC44" s="4">
        <v>1073</v>
      </c>
      <c r="AD44" s="4">
        <v>1073</v>
      </c>
      <c r="AE44" s="4">
        <v>3967.81713867186</v>
      </c>
      <c r="AF44" s="4">
        <v>1073</v>
      </c>
      <c r="AG44" s="4">
        <v>1073</v>
      </c>
      <c r="AH44" s="4">
        <v>23495.002441406199</v>
      </c>
      <c r="AI44" s="4">
        <v>3001.6929687500001</v>
      </c>
      <c r="AJ44" s="4">
        <v>10426.961328125</v>
      </c>
      <c r="AK44" s="4">
        <v>29889.373958333334</v>
      </c>
      <c r="AL44" s="4">
        <v>14959.582552083333</v>
      </c>
      <c r="AM44" s="4">
        <v>27110.070833333335</v>
      </c>
      <c r="AN44" s="4">
        <v>47588.098437499997</v>
      </c>
      <c r="AO44" s="4">
        <v>30423.215104166666</v>
      </c>
      <c r="AP44" s="4">
        <v>36819.576562499999</v>
      </c>
      <c r="AQ44" s="4">
        <v>62235.205208333333</v>
      </c>
      <c r="AR44" s="4">
        <v>70747.475000000006</v>
      </c>
      <c r="AS44" s="4">
        <v>61890.427083333336</v>
      </c>
      <c r="AT44" s="4">
        <v>57057.783333333333</v>
      </c>
      <c r="AU44" s="4">
        <v>1</v>
      </c>
      <c r="AV44" s="4">
        <v>1</v>
      </c>
      <c r="AW44" s="4">
        <v>1</v>
      </c>
      <c r="AX44" s="4"/>
      <c r="AY44" s="4"/>
      <c r="AZ44" s="4">
        <v>1</v>
      </c>
      <c r="BA44" s="4">
        <v>1</v>
      </c>
      <c r="BB44" s="4">
        <v>1</v>
      </c>
      <c r="BC44" s="4"/>
      <c r="BD44" s="5">
        <f t="shared" si="1"/>
        <v>3</v>
      </c>
      <c r="BE44" s="4"/>
    </row>
    <row r="45" spans="1:57" s="4" customFormat="1" x14ac:dyDescent="0.25">
      <c r="A45" s="4">
        <v>128</v>
      </c>
      <c r="B45" s="4">
        <v>128</v>
      </c>
      <c r="C45" s="4" t="s">
        <v>93</v>
      </c>
      <c r="D45" s="4">
        <v>134.5</v>
      </c>
      <c r="E45" s="4">
        <v>218.09024022420201</v>
      </c>
      <c r="F45" s="4">
        <v>15.147810233333299</v>
      </c>
      <c r="G45" s="4">
        <v>38867.283203125</v>
      </c>
      <c r="H45" s="4">
        <v>36527.349609375</v>
      </c>
      <c r="I45" s="4">
        <v>55470.087890625</v>
      </c>
      <c r="J45" s="4">
        <v>15657.005371093701</v>
      </c>
      <c r="K45" s="4">
        <v>26711.356933593699</v>
      </c>
      <c r="L45" s="4">
        <v>37321.208984375</v>
      </c>
      <c r="M45" s="4">
        <v>29981.986328125</v>
      </c>
      <c r="N45" s="4">
        <v>565916.0703125</v>
      </c>
      <c r="O45" s="4">
        <v>645898.9453125</v>
      </c>
      <c r="P45" s="4">
        <v>694015.5</v>
      </c>
      <c r="Q45" s="4">
        <v>17700.452636718699</v>
      </c>
      <c r="R45" s="4">
        <v>15102.384277343701</v>
      </c>
      <c r="S45" s="4">
        <v>360158.984375</v>
      </c>
      <c r="T45" s="4">
        <v>375426.6875</v>
      </c>
      <c r="U45" s="4">
        <v>367185.609375</v>
      </c>
      <c r="V45" s="4">
        <v>50610.140625</v>
      </c>
      <c r="W45" s="4">
        <v>89570.3359375</v>
      </c>
      <c r="X45" s="4">
        <v>58786.966796875</v>
      </c>
      <c r="Y45" s="4">
        <v>564407.09375</v>
      </c>
      <c r="Z45" s="4">
        <v>777517</v>
      </c>
      <c r="AA45" s="4">
        <v>494190.140625</v>
      </c>
      <c r="AB45" s="4">
        <v>443975.296875</v>
      </c>
      <c r="AC45" s="4">
        <v>77431.38671875</v>
      </c>
      <c r="AD45" s="4">
        <v>240076.328125</v>
      </c>
      <c r="AE45" s="4">
        <v>88007.388671875</v>
      </c>
      <c r="AF45" s="4">
        <v>59859.818359375</v>
      </c>
      <c r="AG45" s="4">
        <v>54809.640625</v>
      </c>
      <c r="AH45" s="4">
        <v>82213.96875</v>
      </c>
      <c r="AI45" s="4">
        <v>409.37910156250001</v>
      </c>
      <c r="AJ45" s="4">
        <v>44859.256249999999</v>
      </c>
      <c r="AK45" s="4">
        <v>94121.295833333337</v>
      </c>
      <c r="AL45" s="4">
        <v>50463.074999999997</v>
      </c>
      <c r="AM45" s="4">
        <v>70734.774999999994</v>
      </c>
      <c r="AN45" s="4">
        <v>100275.05833333333</v>
      </c>
      <c r="AO45" s="4">
        <v>80458.100000000006</v>
      </c>
      <c r="AP45" s="4">
        <v>73671.960416666669</v>
      </c>
      <c r="AQ45" s="4">
        <v>793204.1333333333</v>
      </c>
      <c r="AR45" s="4">
        <v>715235.46666666667</v>
      </c>
      <c r="AS45" s="4">
        <v>113026.20833333333</v>
      </c>
      <c r="AT45" s="4">
        <v>701856.1</v>
      </c>
      <c r="AU45" s="4">
        <v>3</v>
      </c>
      <c r="AV45" s="4">
        <v>1</v>
      </c>
      <c r="AW45" s="4">
        <v>1</v>
      </c>
      <c r="AX45" s="4">
        <v>4</v>
      </c>
      <c r="AZ45" s="4">
        <v>1</v>
      </c>
      <c r="BA45" s="4">
        <v>3</v>
      </c>
      <c r="BB45" s="4">
        <v>1</v>
      </c>
      <c r="BC45" s="4">
        <v>2</v>
      </c>
      <c r="BD45" s="5">
        <f t="shared" si="1"/>
        <v>5</v>
      </c>
    </row>
    <row r="46" spans="1:57" s="4" customFormat="1" x14ac:dyDescent="0.25">
      <c r="A46" s="4">
        <v>130</v>
      </c>
      <c r="B46" s="4">
        <v>130</v>
      </c>
      <c r="C46" s="4" t="s">
        <v>94</v>
      </c>
      <c r="D46" s="4">
        <v>118.5</v>
      </c>
      <c r="E46" s="4">
        <v>347.13269093831298</v>
      </c>
      <c r="F46" s="4">
        <v>16.5370919</v>
      </c>
      <c r="G46" s="4">
        <v>56660.7666015625</v>
      </c>
      <c r="H46" s="4">
        <v>69120.255859375</v>
      </c>
      <c r="I46" s="4">
        <v>83383.44140625</v>
      </c>
      <c r="J46" s="4">
        <v>30031.4543457031</v>
      </c>
      <c r="K46" s="4">
        <v>37632.171386718699</v>
      </c>
      <c r="L46" s="4">
        <v>52069.599609375</v>
      </c>
      <c r="M46" s="4">
        <v>54433.9716796875</v>
      </c>
      <c r="N46" s="4">
        <v>576560.9296875</v>
      </c>
      <c r="O46" s="4">
        <v>533285.90625</v>
      </c>
      <c r="P46" s="4">
        <v>698342.96875</v>
      </c>
      <c r="Q46" s="4">
        <v>40857.646972656199</v>
      </c>
      <c r="R46" s="4">
        <v>43019.953125</v>
      </c>
      <c r="S46" s="4">
        <v>144094.767578125</v>
      </c>
      <c r="T46" s="4">
        <v>139384.806640625</v>
      </c>
      <c r="U46" s="4">
        <v>178868.62109375</v>
      </c>
      <c r="V46" s="4">
        <v>17055.404296875</v>
      </c>
      <c r="W46" s="4">
        <v>22560.462890625</v>
      </c>
      <c r="X46" s="4">
        <v>17999.2578125</v>
      </c>
      <c r="Y46" s="4">
        <v>115929.87890625</v>
      </c>
      <c r="Z46" s="4">
        <v>212108.546875</v>
      </c>
      <c r="AA46" s="4">
        <v>105833.703125</v>
      </c>
      <c r="AB46" s="4">
        <v>139847.62109375</v>
      </c>
      <c r="AC46" s="4">
        <v>49802.118164062398</v>
      </c>
      <c r="AD46" s="4">
        <v>81017.037109375</v>
      </c>
      <c r="AE46" s="4">
        <v>11081.587890625</v>
      </c>
      <c r="AF46" s="4">
        <v>24744.7734375</v>
      </c>
      <c r="AG46" s="4">
        <v>8053.1611328125</v>
      </c>
      <c r="AH46" s="4">
        <v>82924.890625</v>
      </c>
      <c r="AI46" s="4">
        <v>71.533333333333331</v>
      </c>
      <c r="AJ46" s="4">
        <v>36793.330208333333</v>
      </c>
      <c r="AK46" s="4">
        <v>44734.601041666669</v>
      </c>
      <c r="AL46" s="4">
        <v>38937.662499999999</v>
      </c>
      <c r="AM46" s="4">
        <v>56194.361458333333</v>
      </c>
      <c r="AN46" s="4">
        <v>53877.273958333331</v>
      </c>
      <c r="AO46" s="4">
        <v>55537.022916666669</v>
      </c>
      <c r="AP46" s="4">
        <v>38803.757291666669</v>
      </c>
      <c r="AQ46" s="4">
        <v>691241.48333333328</v>
      </c>
      <c r="AR46" s="4">
        <v>658209.06666666665</v>
      </c>
      <c r="AS46" s="4">
        <v>58252.051041666666</v>
      </c>
      <c r="AT46" s="4">
        <v>556917.33333333337</v>
      </c>
      <c r="AU46" s="4">
        <v>1</v>
      </c>
      <c r="AY46" s="4">
        <v>1</v>
      </c>
      <c r="BA46" s="4">
        <v>1</v>
      </c>
      <c r="BC46" s="4">
        <v>1</v>
      </c>
      <c r="BD46" s="5">
        <f t="shared" si="1"/>
        <v>1</v>
      </c>
    </row>
    <row r="47" spans="1:57" s="4" customFormat="1" x14ac:dyDescent="0.25">
      <c r="A47" s="4">
        <v>131</v>
      </c>
      <c r="B47" s="4">
        <v>131</v>
      </c>
      <c r="C47" s="4" t="s">
        <v>95</v>
      </c>
      <c r="D47" s="4">
        <v>124.5</v>
      </c>
      <c r="E47" s="4">
        <v>315.14282073974601</v>
      </c>
      <c r="F47" s="4">
        <v>14.626139599999901</v>
      </c>
      <c r="G47" s="4">
        <v>44203.7041015625</v>
      </c>
      <c r="H47" s="4">
        <v>54834.6298828125</v>
      </c>
      <c r="I47" s="4">
        <v>53360.2919921875</v>
      </c>
      <c r="J47" s="4">
        <v>18235.6064453125</v>
      </c>
      <c r="K47" s="4">
        <v>16493.415771484299</v>
      </c>
      <c r="L47" s="4">
        <v>24128.5439453125</v>
      </c>
      <c r="M47" s="4">
        <v>34682.726074218699</v>
      </c>
      <c r="N47" s="4">
        <v>1938031.46875</v>
      </c>
      <c r="O47" s="4">
        <v>1634415.125</v>
      </c>
      <c r="P47" s="4">
        <v>2192711.78125</v>
      </c>
      <c r="Q47" s="4">
        <v>25726.8176269531</v>
      </c>
      <c r="R47" s="4">
        <v>30600.953613281199</v>
      </c>
      <c r="S47" s="4">
        <v>247017.7421875</v>
      </c>
      <c r="T47" s="4">
        <v>198633.22265625</v>
      </c>
      <c r="U47" s="4">
        <v>243308.85546875</v>
      </c>
      <c r="V47" s="4">
        <v>35438.76953125</v>
      </c>
      <c r="W47" s="4">
        <v>55674.0078125</v>
      </c>
      <c r="X47" s="4">
        <v>35610.80078125</v>
      </c>
      <c r="Y47" s="4">
        <v>313236.77734375</v>
      </c>
      <c r="Z47" s="4">
        <v>435739.08984375</v>
      </c>
      <c r="AA47" s="4">
        <v>408578.2890625</v>
      </c>
      <c r="AB47" s="4">
        <v>368341.27734375</v>
      </c>
      <c r="AC47" s="4">
        <v>118075.0234375</v>
      </c>
      <c r="AD47" s="4">
        <v>214706.4453125</v>
      </c>
      <c r="AE47" s="4">
        <v>40300.6640625</v>
      </c>
      <c r="AF47" s="4">
        <v>29608.35546875</v>
      </c>
      <c r="AG47" s="4">
        <v>42761.2578125</v>
      </c>
      <c r="AH47" s="4">
        <v>109177.310546875</v>
      </c>
      <c r="AI47" s="4">
        <v>2565.7078124999998</v>
      </c>
      <c r="AJ47" s="4">
        <v>9966.5662760416672</v>
      </c>
      <c r="AK47" s="4">
        <v>21000.097916666666</v>
      </c>
      <c r="AL47" s="4">
        <v>15777.338671874933</v>
      </c>
      <c r="AM47" s="4">
        <v>25099.021614583333</v>
      </c>
      <c r="AN47" s="4">
        <v>25732.811588541601</v>
      </c>
      <c r="AO47" s="4">
        <v>25397.430989583332</v>
      </c>
      <c r="AP47" s="4">
        <v>17713.141927083332</v>
      </c>
      <c r="AQ47" s="4">
        <v>521567.52916666667</v>
      </c>
      <c r="AR47" s="4">
        <v>462102.30416666664</v>
      </c>
      <c r="AS47" s="4">
        <v>27141.135156249999</v>
      </c>
      <c r="AT47" s="4">
        <v>457271.17916666664</v>
      </c>
      <c r="AU47" s="4">
        <v>1</v>
      </c>
      <c r="BA47" s="4">
        <v>1</v>
      </c>
      <c r="BD47" s="5">
        <f t="shared" si="1"/>
        <v>1</v>
      </c>
    </row>
    <row r="48" spans="1:57" s="4" customFormat="1" x14ac:dyDescent="0.25">
      <c r="A48" s="4">
        <v>133</v>
      </c>
      <c r="B48" s="4">
        <v>133</v>
      </c>
      <c r="C48" s="4" t="s">
        <v>96</v>
      </c>
      <c r="D48" s="4">
        <v>111</v>
      </c>
      <c r="E48" s="4">
        <v>317.15829416910799</v>
      </c>
      <c r="F48" s="4">
        <v>10.8144288</v>
      </c>
      <c r="G48" s="4">
        <v>67076.275390625</v>
      </c>
      <c r="H48" s="4">
        <v>67487.17578125</v>
      </c>
      <c r="I48" s="4">
        <v>69277.13671875</v>
      </c>
      <c r="J48" s="4">
        <v>21784.4345703125</v>
      </c>
      <c r="K48" s="4">
        <v>18482.23828125</v>
      </c>
      <c r="L48" s="4">
        <v>27779.6064453125</v>
      </c>
      <c r="M48" s="4">
        <v>33112.609375</v>
      </c>
      <c r="N48" s="4">
        <v>593742.046875</v>
      </c>
      <c r="O48" s="4">
        <v>539765.546875</v>
      </c>
      <c r="P48" s="4">
        <v>673178.828125</v>
      </c>
      <c r="Q48" s="4">
        <v>23762.199707031199</v>
      </c>
      <c r="R48" s="4">
        <v>31699.9560546875</v>
      </c>
      <c r="S48" s="4">
        <v>206455.23828125</v>
      </c>
      <c r="T48" s="4">
        <v>183441.3125</v>
      </c>
      <c r="U48" s="4">
        <v>235969.3125</v>
      </c>
      <c r="V48" s="4">
        <v>88807.82421875</v>
      </c>
      <c r="W48" s="4">
        <v>83977</v>
      </c>
      <c r="X48" s="4">
        <v>69188.13671875</v>
      </c>
      <c r="Y48" s="4">
        <v>408168.8203125</v>
      </c>
      <c r="Z48" s="4">
        <v>562800.046875</v>
      </c>
      <c r="AA48" s="4">
        <v>682244.84375</v>
      </c>
      <c r="AB48" s="4">
        <v>489342.5703125</v>
      </c>
      <c r="AC48" s="4">
        <v>110642.70703125</v>
      </c>
      <c r="AD48" s="4">
        <v>99116.712890625</v>
      </c>
      <c r="AE48" s="4">
        <v>66193.16015625</v>
      </c>
      <c r="AF48" s="4">
        <v>99858.484375</v>
      </c>
      <c r="AG48" s="4">
        <v>110705.64453125</v>
      </c>
      <c r="AH48" s="4">
        <v>90490.302734375</v>
      </c>
      <c r="AI48" s="4">
        <v>2973.5714192708265</v>
      </c>
      <c r="AJ48" s="4">
        <v>9178.6651041666664</v>
      </c>
      <c r="AK48" s="4">
        <v>17763.440624999999</v>
      </c>
      <c r="AL48" s="4">
        <v>14295.44765625</v>
      </c>
      <c r="AM48" s="4">
        <v>17081.515625</v>
      </c>
      <c r="AN48" s="4">
        <v>18006.243229166666</v>
      </c>
      <c r="AO48" s="4">
        <v>14930.602734374934</v>
      </c>
      <c r="AP48" s="4">
        <v>17152.116145833334</v>
      </c>
      <c r="AQ48" s="4">
        <v>187727.80624999999</v>
      </c>
      <c r="AR48" s="4">
        <v>176904.73958333334</v>
      </c>
      <c r="AS48" s="4">
        <v>25885.379947916666</v>
      </c>
      <c r="AT48" s="4">
        <v>176954.13593749999</v>
      </c>
      <c r="AU48" s="4">
        <v>2</v>
      </c>
      <c r="AX48" s="4">
        <v>2</v>
      </c>
      <c r="AY48" s="4">
        <v>1</v>
      </c>
      <c r="BA48" s="4">
        <v>2</v>
      </c>
      <c r="BC48" s="4">
        <v>2</v>
      </c>
      <c r="BD48" s="5">
        <f t="shared" si="1"/>
        <v>2</v>
      </c>
    </row>
    <row r="49" spans="1:57" s="4" customFormat="1" x14ac:dyDescent="0.25">
      <c r="A49" s="4">
        <v>145</v>
      </c>
      <c r="B49" s="4">
        <v>145</v>
      </c>
      <c r="C49" s="4" t="s">
        <v>104</v>
      </c>
      <c r="D49" s="4">
        <v>96.5</v>
      </c>
      <c r="E49" s="4">
        <v>373.14823760986297</v>
      </c>
      <c r="F49" s="4">
        <v>17.067277333333301</v>
      </c>
      <c r="G49" s="4">
        <v>104383.70703125</v>
      </c>
      <c r="H49" s="4">
        <v>140167.14453125</v>
      </c>
      <c r="I49" s="4">
        <v>142167.41015625</v>
      </c>
      <c r="J49" s="4">
        <v>22562.181640625</v>
      </c>
      <c r="K49" s="4">
        <v>31562.8310546875</v>
      </c>
      <c r="L49" s="4">
        <v>43412.28125</v>
      </c>
      <c r="M49" s="4">
        <v>57315.056640625</v>
      </c>
      <c r="N49" s="4">
        <v>2851335.625</v>
      </c>
      <c r="O49" s="4">
        <v>2231368.375</v>
      </c>
      <c r="P49" s="4">
        <v>3327479</v>
      </c>
      <c r="Q49" s="4">
        <v>36362.455078125</v>
      </c>
      <c r="R49" s="4">
        <v>40603.8583984375</v>
      </c>
      <c r="S49" s="4">
        <v>546138.484375</v>
      </c>
      <c r="T49" s="4">
        <v>574821.671875</v>
      </c>
      <c r="U49" s="4">
        <v>712487.78125</v>
      </c>
      <c r="V49" s="4">
        <v>134841.169921875</v>
      </c>
      <c r="W49" s="4">
        <v>158648.578125</v>
      </c>
      <c r="X49" s="4">
        <v>145105.302734375</v>
      </c>
      <c r="Y49" s="4">
        <v>528237.1484375</v>
      </c>
      <c r="Z49" s="4">
        <v>1154388.5</v>
      </c>
      <c r="AA49" s="4">
        <v>623562.984375</v>
      </c>
      <c r="AB49" s="4">
        <v>594811.3359375</v>
      </c>
      <c r="AC49" s="4">
        <v>215315.4140625</v>
      </c>
      <c r="AD49" s="4">
        <v>350359.05078125</v>
      </c>
      <c r="AE49" s="4">
        <v>130453.87109375</v>
      </c>
      <c r="AF49" s="4">
        <v>105205</v>
      </c>
      <c r="AG49" s="4">
        <v>149440.375</v>
      </c>
      <c r="AH49" s="4">
        <v>206095.8828125</v>
      </c>
      <c r="AI49" s="4">
        <v>11758.520312500001</v>
      </c>
      <c r="AJ49" s="4">
        <v>50295.860677083336</v>
      </c>
      <c r="AK49" s="4">
        <v>120984.57187499999</v>
      </c>
      <c r="AL49" s="4">
        <v>61042.765104166669</v>
      </c>
      <c r="AM49" s="4">
        <v>144239.25312499999</v>
      </c>
      <c r="AN49" s="4">
        <v>121080.11197916667</v>
      </c>
      <c r="AO49" s="4">
        <v>116933.00625000001</v>
      </c>
      <c r="AP49" s="4">
        <v>113385.56979166667</v>
      </c>
      <c r="AQ49" s="4">
        <v>5574084.166666667</v>
      </c>
      <c r="AR49" s="4">
        <v>5044264.833333333</v>
      </c>
      <c r="AS49" s="4">
        <v>173104.10312499999</v>
      </c>
      <c r="AT49" s="4">
        <v>4409817.2</v>
      </c>
      <c r="AV49" s="4">
        <v>1</v>
      </c>
      <c r="AW49" s="4">
        <v>1</v>
      </c>
      <c r="AZ49" s="4">
        <v>1</v>
      </c>
      <c r="BB49" s="4">
        <v>1</v>
      </c>
      <c r="BD49" s="5">
        <f t="shared" si="1"/>
        <v>2</v>
      </c>
    </row>
    <row r="50" spans="1:57" s="4" customFormat="1" x14ac:dyDescent="0.25">
      <c r="A50" s="4">
        <v>147</v>
      </c>
      <c r="B50" s="4">
        <v>147</v>
      </c>
      <c r="C50" s="4" t="s">
        <v>105</v>
      </c>
      <c r="D50" s="4">
        <v>113.5</v>
      </c>
      <c r="E50" s="4">
        <v>203.09047747525301</v>
      </c>
      <c r="F50" s="4">
        <v>11.8573873212121</v>
      </c>
      <c r="G50" s="4">
        <v>8609.6403808593695</v>
      </c>
      <c r="H50" s="4">
        <v>9773.220703125</v>
      </c>
      <c r="I50" s="4">
        <v>9593.275390625</v>
      </c>
      <c r="J50" s="4">
        <v>1780.41076660156</v>
      </c>
      <c r="K50" s="4">
        <v>5678.49853515625</v>
      </c>
      <c r="L50" s="4">
        <v>4060.30615234375</v>
      </c>
      <c r="M50" s="4">
        <v>1831.8857421875</v>
      </c>
      <c r="N50" s="4">
        <v>153028.779296875</v>
      </c>
      <c r="O50" s="4">
        <v>143632.19921875</v>
      </c>
      <c r="P50" s="4">
        <v>184953.2265625</v>
      </c>
      <c r="Q50" s="4">
        <v>536.5</v>
      </c>
      <c r="R50" s="4">
        <v>1515.37365722656</v>
      </c>
      <c r="S50" s="4">
        <v>46835.854980468699</v>
      </c>
      <c r="T50" s="4">
        <v>41006.603515625</v>
      </c>
      <c r="U50" s="4">
        <v>43485.5068359375</v>
      </c>
      <c r="V50" s="4">
        <v>68743.2421875</v>
      </c>
      <c r="W50" s="4">
        <v>45757.411132812398</v>
      </c>
      <c r="X50" s="4">
        <v>23445.580078125</v>
      </c>
      <c r="Y50" s="4">
        <v>287591.734375</v>
      </c>
      <c r="Z50" s="4">
        <v>271094.234375</v>
      </c>
      <c r="AA50" s="4">
        <v>208880.6015625</v>
      </c>
      <c r="AB50" s="4">
        <v>191204.234375</v>
      </c>
      <c r="AC50" s="4">
        <v>75177.266113281206</v>
      </c>
      <c r="AD50" s="4">
        <v>31563.040039062402</v>
      </c>
      <c r="AE50" s="4">
        <v>39241.893066406199</v>
      </c>
      <c r="AF50" s="4">
        <v>4249.828125</v>
      </c>
      <c r="AG50" s="4">
        <v>14937.72265625</v>
      </c>
      <c r="AH50" s="4">
        <v>21401.448730468601</v>
      </c>
      <c r="AI50" s="4">
        <v>71.533333333333331</v>
      </c>
      <c r="AJ50" s="4">
        <v>11708.627083333333</v>
      </c>
      <c r="AK50" s="4">
        <v>20292.272916666665</v>
      </c>
      <c r="AL50" s="4">
        <v>13486.9125</v>
      </c>
      <c r="AM50" s="4">
        <v>62891.627083333333</v>
      </c>
      <c r="AN50" s="4">
        <v>34658.525000000001</v>
      </c>
      <c r="AO50" s="4">
        <v>30637.370833333334</v>
      </c>
      <c r="AP50" s="4">
        <v>25621.374479166665</v>
      </c>
      <c r="AQ50" s="4">
        <v>92661.208333333328</v>
      </c>
      <c r="AR50" s="4">
        <v>73557.395833333328</v>
      </c>
      <c r="AS50" s="4">
        <v>39645.63958333333</v>
      </c>
      <c r="AT50" s="4">
        <v>59986.882291666669</v>
      </c>
      <c r="AU50" s="4">
        <v>4</v>
      </c>
      <c r="AV50" s="4">
        <v>2</v>
      </c>
      <c r="AW50" s="4">
        <v>3</v>
      </c>
      <c r="AX50" s="4">
        <v>4</v>
      </c>
      <c r="AY50" s="4">
        <v>4</v>
      </c>
      <c r="AZ50" s="4">
        <v>2</v>
      </c>
      <c r="BA50" s="4">
        <v>4</v>
      </c>
      <c r="BB50" s="4">
        <v>3</v>
      </c>
      <c r="BC50" s="4">
        <v>4</v>
      </c>
      <c r="BD50" s="5">
        <f t="shared" si="1"/>
        <v>9</v>
      </c>
    </row>
    <row r="51" spans="1:57" s="4" customFormat="1" x14ac:dyDescent="0.25">
      <c r="A51" s="4">
        <v>148</v>
      </c>
      <c r="B51" s="4">
        <v>148</v>
      </c>
      <c r="C51" s="4" t="s">
        <v>106</v>
      </c>
      <c r="D51" s="4">
        <v>111.5</v>
      </c>
      <c r="E51" s="4">
        <v>301.127174886067</v>
      </c>
      <c r="F51" s="4">
        <v>14.7666710666666</v>
      </c>
      <c r="G51" s="4">
        <v>72684.650390625</v>
      </c>
      <c r="H51" s="4">
        <v>89988.1484375</v>
      </c>
      <c r="I51" s="4">
        <v>86642.17578125</v>
      </c>
      <c r="J51" s="4">
        <v>24924.4248046875</v>
      </c>
      <c r="K51" s="4">
        <v>28891.6279296875</v>
      </c>
      <c r="L51" s="4">
        <v>40954.9541015625</v>
      </c>
      <c r="M51" s="4">
        <v>61788.970703125</v>
      </c>
      <c r="N51" s="4">
        <v>2011131.1875</v>
      </c>
      <c r="O51" s="4">
        <v>1889508.3125</v>
      </c>
      <c r="P51" s="4">
        <v>2322708.1875</v>
      </c>
      <c r="Q51" s="4">
        <v>37514.7958984375</v>
      </c>
      <c r="R51" s="4">
        <v>42790.533203125</v>
      </c>
      <c r="S51" s="4">
        <v>294097.5390625</v>
      </c>
      <c r="T51" s="4">
        <v>256098.41015625</v>
      </c>
      <c r="U51" s="4">
        <v>338921.640625</v>
      </c>
      <c r="V51" s="4">
        <v>109771.96875</v>
      </c>
      <c r="W51" s="4">
        <v>177883.234375</v>
      </c>
      <c r="X51" s="4">
        <v>74557.9765625</v>
      </c>
      <c r="Y51" s="4">
        <v>413429.0625</v>
      </c>
      <c r="Z51" s="4">
        <v>588553.859375</v>
      </c>
      <c r="AA51" s="4">
        <v>601985.34375</v>
      </c>
      <c r="AB51" s="4">
        <v>483009.75</v>
      </c>
      <c r="AC51" s="4">
        <v>203952.60546875</v>
      </c>
      <c r="AD51" s="4">
        <v>446475.1875</v>
      </c>
      <c r="AE51" s="4">
        <v>118987.21484375</v>
      </c>
      <c r="AF51" s="4">
        <v>44138.37890625</v>
      </c>
      <c r="AG51" s="4">
        <v>45153.84765625</v>
      </c>
      <c r="AH51" s="4">
        <v>130582.92578125</v>
      </c>
      <c r="AI51" s="4">
        <v>5095.7791666666662</v>
      </c>
      <c r="AJ51" s="4">
        <v>18273.563151041602</v>
      </c>
      <c r="AK51" s="4">
        <v>18375.378385416665</v>
      </c>
      <c r="AL51" s="4">
        <v>25461.230729166666</v>
      </c>
      <c r="AM51" s="4">
        <v>40309.697395833333</v>
      </c>
      <c r="AN51" s="4">
        <v>36392.670052083333</v>
      </c>
      <c r="AO51" s="4">
        <v>31232.584635416668</v>
      </c>
      <c r="AP51" s="4">
        <v>26877.402864583335</v>
      </c>
      <c r="AQ51" s="4">
        <v>810521.41666666663</v>
      </c>
      <c r="AR51" s="4">
        <v>777304.52500000002</v>
      </c>
      <c r="AS51" s="4">
        <v>43244.101041666669</v>
      </c>
      <c r="AT51" s="4">
        <v>691645.40833333333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5">
        <f t="shared" si="1"/>
        <v>3</v>
      </c>
    </row>
    <row r="52" spans="1:57" s="4" customFormat="1" x14ac:dyDescent="0.25">
      <c r="A52" s="4">
        <v>159</v>
      </c>
      <c r="B52" s="4">
        <v>159</v>
      </c>
      <c r="C52" s="4" t="s">
        <v>112</v>
      </c>
      <c r="D52" s="4">
        <v>168.5</v>
      </c>
      <c r="E52" s="4">
        <v>462.211449154006</v>
      </c>
      <c r="F52" s="4">
        <v>10.7938022103174</v>
      </c>
      <c r="G52" s="4">
        <v>15330.13671875</v>
      </c>
      <c r="H52" s="4">
        <v>14514.6455078125</v>
      </c>
      <c r="I52" s="4">
        <v>19208.442871093699</v>
      </c>
      <c r="J52" s="4">
        <v>536.5</v>
      </c>
      <c r="K52" s="4">
        <v>3005.79565429687</v>
      </c>
      <c r="L52" s="4">
        <v>3093.41357421875</v>
      </c>
      <c r="M52" s="4">
        <v>4368.06005859375</v>
      </c>
      <c r="N52" s="4">
        <v>60629.921875</v>
      </c>
      <c r="O52" s="4">
        <v>56015</v>
      </c>
      <c r="P52" s="4">
        <v>88219.23828125</v>
      </c>
      <c r="Q52" s="4">
        <v>2688.3662109375</v>
      </c>
      <c r="R52" s="4">
        <v>3598.64477539062</v>
      </c>
      <c r="S52" s="4">
        <v>51357.728515625</v>
      </c>
      <c r="T52" s="4">
        <v>62886.27734375</v>
      </c>
      <c r="U52" s="4">
        <v>65808.650390625</v>
      </c>
      <c r="V52" s="4">
        <v>1073</v>
      </c>
      <c r="W52" s="4">
        <v>1073</v>
      </c>
      <c r="X52" s="4">
        <v>1073</v>
      </c>
      <c r="Y52" s="4">
        <v>58024.437988281199</v>
      </c>
      <c r="Z52" s="4">
        <v>24067.643554687402</v>
      </c>
      <c r="AA52" s="4">
        <v>39969.818359375</v>
      </c>
      <c r="AB52" s="4">
        <v>26093.481933593601</v>
      </c>
      <c r="AC52" s="4">
        <v>1073</v>
      </c>
      <c r="AD52" s="4">
        <v>1073</v>
      </c>
      <c r="AE52" s="4">
        <v>1073</v>
      </c>
      <c r="AF52" s="4">
        <v>1073</v>
      </c>
      <c r="AG52" s="4">
        <v>1073</v>
      </c>
      <c r="AH52" s="4">
        <v>1073</v>
      </c>
      <c r="AI52" s="4">
        <v>7747.0337239583332</v>
      </c>
      <c r="AJ52" s="4">
        <v>7854.9624348958268</v>
      </c>
      <c r="AK52" s="4">
        <v>15627.46484375</v>
      </c>
      <c r="AL52" s="4">
        <v>13266.6234375</v>
      </c>
      <c r="AM52" s="4">
        <v>22289.863541666666</v>
      </c>
      <c r="AN52" s="4">
        <v>26097.573697916665</v>
      </c>
      <c r="AO52" s="4">
        <v>19521.587239583332</v>
      </c>
      <c r="AP52" s="4">
        <v>16101.864062500001</v>
      </c>
      <c r="AQ52" s="4">
        <v>66574.005208333328</v>
      </c>
      <c r="AR52" s="4">
        <v>66982.515625</v>
      </c>
      <c r="AS52" s="4">
        <v>32900.226302083334</v>
      </c>
      <c r="AT52" s="4">
        <v>53206.02239583333</v>
      </c>
      <c r="AU52" s="4">
        <v>1</v>
      </c>
      <c r="BA52" s="4">
        <v>1</v>
      </c>
      <c r="BD52" s="5">
        <f t="shared" si="1"/>
        <v>1</v>
      </c>
    </row>
    <row r="53" spans="1:57" s="4" customFormat="1" x14ac:dyDescent="0.25">
      <c r="A53" s="4">
        <v>161</v>
      </c>
      <c r="B53" s="4">
        <v>161</v>
      </c>
      <c r="C53" s="4" t="s">
        <v>113</v>
      </c>
      <c r="D53" s="4">
        <v>181.333333333333</v>
      </c>
      <c r="E53" s="4">
        <v>243.77004903157501</v>
      </c>
      <c r="F53" s="4">
        <v>14.8600885042735</v>
      </c>
      <c r="G53" s="4">
        <v>1308976.0970052001</v>
      </c>
      <c r="H53" s="4">
        <v>1320600.4121093701</v>
      </c>
      <c r="I53" s="4">
        <v>1779702.4375</v>
      </c>
      <c r="J53" s="4">
        <v>229298.35921223901</v>
      </c>
      <c r="K53" s="4">
        <v>378621.43603515602</v>
      </c>
      <c r="L53" s="4">
        <v>516107.61588541599</v>
      </c>
      <c r="M53" s="4">
        <v>461981.197265625</v>
      </c>
      <c r="N53" s="4">
        <v>16475476.760416601</v>
      </c>
      <c r="O53" s="4">
        <v>18114228.46875</v>
      </c>
      <c r="P53" s="4">
        <v>18507526.322916601</v>
      </c>
      <c r="Q53" s="4">
        <v>267662.05208333302</v>
      </c>
      <c r="R53" s="4">
        <v>267364.390625</v>
      </c>
      <c r="S53" s="4">
        <v>6805871.9765625</v>
      </c>
      <c r="T53" s="4">
        <v>6147260.1640625</v>
      </c>
      <c r="U53" s="4">
        <v>6293758.703125</v>
      </c>
      <c r="V53" s="4">
        <v>2242242.125</v>
      </c>
      <c r="W53" s="4">
        <v>2703334.5058593601</v>
      </c>
      <c r="X53" s="4">
        <v>1399207.62109375</v>
      </c>
      <c r="Y53" s="4">
        <v>4951551.625</v>
      </c>
      <c r="Z53" s="4">
        <v>10680831.375</v>
      </c>
      <c r="AA53" s="4">
        <v>5945752.5625</v>
      </c>
      <c r="AB53" s="4">
        <v>7445173.75</v>
      </c>
      <c r="AC53" s="4">
        <v>4438420.5625</v>
      </c>
      <c r="AD53" s="4">
        <v>7958357</v>
      </c>
      <c r="AE53" s="4">
        <v>70992.494140625</v>
      </c>
      <c r="AF53" s="4">
        <v>105209.2353515624</v>
      </c>
      <c r="AG53" s="4">
        <v>77373.860351562398</v>
      </c>
      <c r="AH53" s="4">
        <v>149986.84375</v>
      </c>
      <c r="AI53" s="4">
        <v>7561.3713541666666</v>
      </c>
      <c r="AJ53" s="4">
        <v>729281.46250000002</v>
      </c>
      <c r="AK53" s="4">
        <v>2101031.8333333335</v>
      </c>
      <c r="AL53" s="4">
        <v>940227.07916666672</v>
      </c>
      <c r="AM53" s="4">
        <v>1109304.5249999999</v>
      </c>
      <c r="AN53" s="4">
        <v>1162217.3166666667</v>
      </c>
      <c r="AO53" s="4">
        <v>1153622.625</v>
      </c>
      <c r="AP53" s="4">
        <v>1841764.3666666667</v>
      </c>
      <c r="AQ53" s="4">
        <v>46057436</v>
      </c>
      <c r="AR53" s="4">
        <v>38819616.533333331</v>
      </c>
      <c r="AS53" s="4">
        <v>2285963.5499999998</v>
      </c>
      <c r="AT53" s="4">
        <v>37724046.93333333</v>
      </c>
      <c r="AV53" s="4">
        <v>2</v>
      </c>
      <c r="AW53" s="4">
        <v>2</v>
      </c>
      <c r="AX53" s="4">
        <v>1</v>
      </c>
      <c r="AZ53" s="4">
        <v>2</v>
      </c>
      <c r="BB53" s="4">
        <v>2</v>
      </c>
      <c r="BD53" s="5">
        <f t="shared" si="1"/>
        <v>4</v>
      </c>
    </row>
    <row r="54" spans="1:57" s="4" customFormat="1" x14ac:dyDescent="0.25">
      <c r="A54" s="4">
        <v>166</v>
      </c>
      <c r="B54" s="4">
        <v>166</v>
      </c>
      <c r="C54" s="4" t="s">
        <v>116</v>
      </c>
      <c r="D54" s="4">
        <v>170.25</v>
      </c>
      <c r="E54" s="4">
        <v>246.121399360232</v>
      </c>
      <c r="F54" s="4">
        <v>11.950723016666601</v>
      </c>
      <c r="G54" s="4">
        <v>35250.417602538997</v>
      </c>
      <c r="H54" s="4">
        <v>52305.814697265603</v>
      </c>
      <c r="I54" s="4">
        <v>58170.194824218699</v>
      </c>
      <c r="J54" s="4">
        <v>16045.261230468701</v>
      </c>
      <c r="K54" s="4">
        <v>37609.228637695298</v>
      </c>
      <c r="L54" s="4">
        <v>40034.531860351497</v>
      </c>
      <c r="M54" s="4">
        <v>41913.051025390603</v>
      </c>
      <c r="N54" s="4">
        <v>210523.140625</v>
      </c>
      <c r="O54" s="4">
        <v>202020.47363281201</v>
      </c>
      <c r="P54" s="4">
        <v>277556.57910156198</v>
      </c>
      <c r="Q54" s="4">
        <v>25801.663818359299</v>
      </c>
      <c r="R54" s="4">
        <v>26344.3117675781</v>
      </c>
      <c r="S54" s="4">
        <v>253258.982421875</v>
      </c>
      <c r="T54" s="4">
        <v>253618.69433593701</v>
      </c>
      <c r="U54" s="4">
        <v>244809.9765625</v>
      </c>
      <c r="V54" s="4">
        <v>190548.640625</v>
      </c>
      <c r="W54" s="4">
        <v>467730.046875</v>
      </c>
      <c r="X54" s="4">
        <v>249080.73828125</v>
      </c>
      <c r="Y54" s="4">
        <v>535932.203125</v>
      </c>
      <c r="Z54" s="4">
        <v>838548.96875</v>
      </c>
      <c r="AA54" s="4">
        <v>485980.4375</v>
      </c>
      <c r="AB54" s="4">
        <v>476230.390625</v>
      </c>
      <c r="AC54" s="4">
        <v>169232.75</v>
      </c>
      <c r="AD54" s="4">
        <v>132344.2265625</v>
      </c>
      <c r="AE54" s="4">
        <v>85466.1484375</v>
      </c>
      <c r="AF54" s="4">
        <v>123884.62890625</v>
      </c>
      <c r="AG54" s="4">
        <v>295353.15625</v>
      </c>
      <c r="AH54" s="4">
        <v>190874.56640625</v>
      </c>
      <c r="AI54" s="4">
        <v>14840.62109375</v>
      </c>
      <c r="AJ54" s="4">
        <v>44673.523958333331</v>
      </c>
      <c r="AK54" s="4">
        <v>111382.925</v>
      </c>
      <c r="AL54" s="4">
        <v>62581.01458333333</v>
      </c>
      <c r="AM54" s="4">
        <v>163539.79166666666</v>
      </c>
      <c r="AN54" s="4">
        <v>143610.50833333333</v>
      </c>
      <c r="AO54" s="4">
        <v>144637.86249999999</v>
      </c>
      <c r="AP54" s="4">
        <v>92658.929166666669</v>
      </c>
      <c r="AQ54" s="4">
        <v>485230.11666666664</v>
      </c>
      <c r="AR54" s="4">
        <v>414278.9</v>
      </c>
      <c r="AS54" s="4">
        <v>171753.10833333334</v>
      </c>
      <c r="AT54" s="4">
        <v>364984.91666666669</v>
      </c>
      <c r="AU54" s="4">
        <v>3</v>
      </c>
      <c r="AV54" s="4">
        <v>3</v>
      </c>
      <c r="AW54" s="4">
        <v>2</v>
      </c>
      <c r="AX54" s="4">
        <v>4</v>
      </c>
      <c r="AY54" s="4">
        <v>4</v>
      </c>
      <c r="AZ54" s="4">
        <v>3</v>
      </c>
      <c r="BA54" s="4">
        <v>3</v>
      </c>
      <c r="BB54" s="4">
        <v>2</v>
      </c>
      <c r="BC54" s="4">
        <v>6</v>
      </c>
      <c r="BD54" s="5">
        <f t="shared" si="1"/>
        <v>8</v>
      </c>
    </row>
    <row r="55" spans="1:57" s="4" customFormat="1" x14ac:dyDescent="0.25">
      <c r="A55" s="7">
        <v>167</v>
      </c>
      <c r="B55" s="7">
        <v>167</v>
      </c>
      <c r="C55" s="7" t="s">
        <v>117</v>
      </c>
      <c r="D55" s="7">
        <v>130</v>
      </c>
      <c r="E55" s="7">
        <v>231.13292913997799</v>
      </c>
      <c r="F55" s="7">
        <v>16.999461588235199</v>
      </c>
      <c r="G55" s="7">
        <v>9735.583984375</v>
      </c>
      <c r="H55" s="7">
        <v>14849.8981933593</v>
      </c>
      <c r="I55" s="7">
        <v>14569.1872558593</v>
      </c>
      <c r="J55" s="7">
        <v>9296.5477294921802</v>
      </c>
      <c r="K55" s="7">
        <v>12909.234375</v>
      </c>
      <c r="L55" s="7">
        <v>12987.9053955078</v>
      </c>
      <c r="M55" s="7">
        <v>10980.637329101501</v>
      </c>
      <c r="N55" s="7">
        <v>7913.22900390625</v>
      </c>
      <c r="O55" s="7">
        <v>5353.69384765625</v>
      </c>
      <c r="P55" s="7">
        <v>9417.6044921875</v>
      </c>
      <c r="Q55" s="7">
        <v>9745.5871582031195</v>
      </c>
      <c r="R55" s="7">
        <v>7913.84912109375</v>
      </c>
      <c r="S55" s="7">
        <v>25600.351074218699</v>
      </c>
      <c r="T55" s="7">
        <v>28579.281738281199</v>
      </c>
      <c r="U55" s="7">
        <v>35854.5625</v>
      </c>
      <c r="V55" s="7">
        <v>1073</v>
      </c>
      <c r="W55" s="7">
        <v>1073</v>
      </c>
      <c r="X55" s="7">
        <v>30070.66796875</v>
      </c>
      <c r="Y55" s="7">
        <v>45884.9765625</v>
      </c>
      <c r="Z55" s="7">
        <v>61282.2265625</v>
      </c>
      <c r="AA55" s="7">
        <v>50863.3125</v>
      </c>
      <c r="AB55" s="7">
        <v>42306.25390625</v>
      </c>
      <c r="AC55" s="7">
        <v>16013.12109375</v>
      </c>
      <c r="AD55" s="7">
        <v>1073</v>
      </c>
      <c r="AE55" s="7">
        <v>23584.646484375</v>
      </c>
      <c r="AF55" s="7">
        <v>12253.419921875</v>
      </c>
      <c r="AG55" s="7">
        <v>15914.8046875</v>
      </c>
      <c r="AH55" s="7">
        <v>19705.974609375</v>
      </c>
      <c r="AI55" s="7">
        <v>71.533333333333331</v>
      </c>
      <c r="AJ55" s="7">
        <v>8730.7136718750007</v>
      </c>
      <c r="AK55" s="7">
        <v>20946.489062500001</v>
      </c>
      <c r="AL55" s="7">
        <v>11863.553906249999</v>
      </c>
      <c r="AM55" s="7">
        <v>25932.8203125</v>
      </c>
      <c r="AN55" s="7">
        <v>27445.755468750001</v>
      </c>
      <c r="AO55" s="7">
        <v>19913.619010416667</v>
      </c>
      <c r="AP55" s="7">
        <v>21222.015625</v>
      </c>
      <c r="AQ55" s="7">
        <v>12074.731315104162</v>
      </c>
      <c r="AR55" s="7">
        <v>9219.1343749999996</v>
      </c>
      <c r="AS55" s="7">
        <v>31729.831770833334</v>
      </c>
      <c r="AT55" s="7">
        <v>8326.8412760416668</v>
      </c>
      <c r="AU55" s="7"/>
      <c r="AV55" s="7">
        <v>1</v>
      </c>
      <c r="AW55" s="7">
        <v>1</v>
      </c>
      <c r="AX55" s="7">
        <v>1</v>
      </c>
      <c r="AY55" s="7">
        <v>2</v>
      </c>
      <c r="AZ55" s="7">
        <v>1</v>
      </c>
      <c r="BA55" s="7"/>
      <c r="BB55" s="7">
        <v>1</v>
      </c>
      <c r="BC55" s="7">
        <v>2</v>
      </c>
      <c r="BD55" s="6">
        <f t="shared" si="1"/>
        <v>2</v>
      </c>
      <c r="BE55" s="7"/>
    </row>
    <row r="56" spans="1:57" s="4" customFormat="1" x14ac:dyDescent="0.25">
      <c r="A56" s="4">
        <v>170</v>
      </c>
      <c r="B56" s="4">
        <v>170</v>
      </c>
      <c r="C56" s="4" t="s">
        <v>119</v>
      </c>
      <c r="D56" s="4">
        <v>55</v>
      </c>
      <c r="E56" s="4">
        <v>212.09112445764299</v>
      </c>
      <c r="F56" s="4">
        <v>11.8361374052631</v>
      </c>
      <c r="G56" s="4">
        <v>362229.06640625</v>
      </c>
      <c r="H56" s="4">
        <v>510751.36328125</v>
      </c>
      <c r="I56" s="4">
        <v>455018.0546875</v>
      </c>
      <c r="J56" s="4">
        <v>215898.2890625</v>
      </c>
      <c r="K56" s="4">
        <v>217182.7578125</v>
      </c>
      <c r="L56" s="4">
        <v>286680.14453125</v>
      </c>
      <c r="M56" s="4">
        <v>387041.69140625</v>
      </c>
      <c r="N56" s="4">
        <v>1262673.03125</v>
      </c>
      <c r="O56" s="4">
        <v>1164101.34375</v>
      </c>
      <c r="P56" s="4">
        <v>1363168.90625</v>
      </c>
      <c r="Q56" s="4">
        <v>232304.0546875</v>
      </c>
      <c r="R56" s="4">
        <v>261786.13671875</v>
      </c>
      <c r="S56" s="4">
        <v>726853.765625</v>
      </c>
      <c r="T56" s="4">
        <v>687226.9375</v>
      </c>
      <c r="U56" s="4">
        <v>815749.09375</v>
      </c>
      <c r="V56" s="4">
        <v>790585.4453125</v>
      </c>
      <c r="W56" s="4">
        <v>599826.60546875</v>
      </c>
      <c r="X56" s="4">
        <v>695806.83203125</v>
      </c>
      <c r="Y56" s="4">
        <v>2710870.5625</v>
      </c>
      <c r="Z56" s="4">
        <v>2411606.59375</v>
      </c>
      <c r="AA56" s="4">
        <v>3501905.59375</v>
      </c>
      <c r="AB56" s="4">
        <v>2086552.484375</v>
      </c>
      <c r="AC56" s="4">
        <v>799109.0390625</v>
      </c>
      <c r="AD56" s="4">
        <v>1048552.0546875</v>
      </c>
      <c r="AE56" s="4">
        <v>493828.08984375</v>
      </c>
      <c r="AF56" s="4">
        <v>582459.2109375</v>
      </c>
      <c r="AG56" s="4">
        <v>539040.44921875</v>
      </c>
      <c r="AH56" s="4">
        <v>792402.8125</v>
      </c>
      <c r="AI56" s="4">
        <v>87222.360416666663</v>
      </c>
      <c r="AJ56" s="4">
        <v>200353.2</v>
      </c>
      <c r="AK56" s="4">
        <v>288395.53333333333</v>
      </c>
      <c r="AL56" s="4">
        <v>233073.28645833334</v>
      </c>
      <c r="AM56" s="4">
        <v>391948.29583333334</v>
      </c>
      <c r="AN56" s="4">
        <v>400024.28749999998</v>
      </c>
      <c r="AO56" s="4">
        <v>410450.62916666665</v>
      </c>
      <c r="AP56" s="4">
        <v>298270.90000000002</v>
      </c>
      <c r="AQ56" s="4">
        <v>795795.45</v>
      </c>
      <c r="AR56" s="4">
        <v>603427.21666666667</v>
      </c>
      <c r="AS56" s="4">
        <v>369781.93333333335</v>
      </c>
      <c r="AT56" s="4">
        <v>683054.15833333333</v>
      </c>
      <c r="AU56" s="4">
        <v>3</v>
      </c>
      <c r="AV56" s="4">
        <v>1</v>
      </c>
      <c r="AW56" s="4">
        <v>1</v>
      </c>
      <c r="AX56" s="4">
        <v>2</v>
      </c>
      <c r="AY56" s="4">
        <v>3</v>
      </c>
      <c r="AZ56" s="4">
        <v>1</v>
      </c>
      <c r="BA56" s="4">
        <v>3</v>
      </c>
      <c r="BB56" s="4">
        <v>1</v>
      </c>
      <c r="BC56" s="4">
        <v>1</v>
      </c>
      <c r="BD56" s="5">
        <f t="shared" si="1"/>
        <v>5</v>
      </c>
    </row>
    <row r="57" spans="1:57" s="4" customFormat="1" x14ac:dyDescent="0.25">
      <c r="A57" s="4">
        <v>180</v>
      </c>
      <c r="B57" s="4">
        <v>180</v>
      </c>
      <c r="C57" s="4" t="s">
        <v>125</v>
      </c>
      <c r="D57" s="4">
        <v>77</v>
      </c>
      <c r="E57" s="4">
        <v>268.15329360961903</v>
      </c>
      <c r="F57" s="4">
        <v>7.6791861031249997</v>
      </c>
      <c r="G57" s="4">
        <v>79095.95703125</v>
      </c>
      <c r="H57" s="4">
        <v>103237.15625</v>
      </c>
      <c r="I57" s="4">
        <v>116705.4921875</v>
      </c>
      <c r="J57" s="4">
        <v>45007.38671875</v>
      </c>
      <c r="K57" s="4">
        <v>80175</v>
      </c>
      <c r="L57" s="4">
        <v>88193.40234375</v>
      </c>
      <c r="M57" s="4">
        <v>62519.73046875</v>
      </c>
      <c r="N57" s="4">
        <v>304155.53125</v>
      </c>
      <c r="O57" s="4">
        <v>245935.703125</v>
      </c>
      <c r="P57" s="4">
        <v>355762.9921875</v>
      </c>
      <c r="Q57" s="4">
        <v>48198.251953125</v>
      </c>
      <c r="R57" s="4">
        <v>40577.287109375</v>
      </c>
      <c r="S57" s="4">
        <v>323055.078125</v>
      </c>
      <c r="T57" s="4">
        <v>308887.8984375</v>
      </c>
      <c r="U57" s="4">
        <v>337385.78125</v>
      </c>
      <c r="V57" s="4">
        <v>132996.12890625</v>
      </c>
      <c r="W57" s="4">
        <v>24634.010253906199</v>
      </c>
      <c r="X57" s="4">
        <v>152228.26171875</v>
      </c>
      <c r="Y57" s="4">
        <v>815112.734375</v>
      </c>
      <c r="Z57" s="4">
        <v>843585.5</v>
      </c>
      <c r="AA57" s="4">
        <v>877521.59375</v>
      </c>
      <c r="AB57" s="4">
        <v>827513.171875</v>
      </c>
      <c r="AC57" s="4">
        <v>62533.5703125</v>
      </c>
      <c r="AD57" s="4">
        <v>77166.001953125</v>
      </c>
      <c r="AE57" s="4">
        <v>130388.1875</v>
      </c>
      <c r="AF57" s="4">
        <v>182854.134765625</v>
      </c>
      <c r="AG57" s="4">
        <v>129869.984375</v>
      </c>
      <c r="AH57" s="4">
        <v>144797.8125</v>
      </c>
      <c r="AI57" s="4">
        <v>2666.3937500000002</v>
      </c>
      <c r="AJ57" s="4">
        <v>53893.462500000001</v>
      </c>
      <c r="AK57" s="4">
        <v>114452.89583333333</v>
      </c>
      <c r="AL57" s="4">
        <v>49007.463541666664</v>
      </c>
      <c r="AM57" s="4">
        <v>91154.0625</v>
      </c>
      <c r="AN57" s="4">
        <v>166133.73749999999</v>
      </c>
      <c r="AO57" s="4">
        <v>132517.32916666666</v>
      </c>
      <c r="AP57" s="4">
        <v>152365.96249999999</v>
      </c>
      <c r="AQ57" s="4">
        <v>331917.29166666669</v>
      </c>
      <c r="AR57" s="4">
        <v>317196.52500000002</v>
      </c>
      <c r="AS57" s="4">
        <v>283786.27083333331</v>
      </c>
      <c r="AT57" s="4">
        <v>249606.88333333333</v>
      </c>
      <c r="AU57" s="4">
        <v>2</v>
      </c>
      <c r="AV57" s="4">
        <v>4</v>
      </c>
      <c r="AW57" s="4">
        <v>4</v>
      </c>
      <c r="AX57" s="4">
        <v>1</v>
      </c>
      <c r="AY57" s="4">
        <v>2</v>
      </c>
      <c r="AZ57" s="4">
        <v>4</v>
      </c>
      <c r="BA57" s="4">
        <v>2</v>
      </c>
      <c r="BB57" s="4">
        <v>4</v>
      </c>
      <c r="BC57" s="4">
        <v>1</v>
      </c>
      <c r="BD57" s="5">
        <f t="shared" si="1"/>
        <v>10</v>
      </c>
    </row>
    <row r="58" spans="1:57" s="4" customFormat="1" x14ac:dyDescent="0.25">
      <c r="A58" s="4">
        <v>185</v>
      </c>
      <c r="B58" s="4">
        <v>185</v>
      </c>
      <c r="C58" s="4" t="s">
        <v>129</v>
      </c>
      <c r="D58" s="4">
        <v>101.5</v>
      </c>
      <c r="E58" s="4">
        <v>245.137354278564</v>
      </c>
      <c r="F58" s="4">
        <v>9.1971878199999999</v>
      </c>
      <c r="G58" s="4">
        <v>111089.501953125</v>
      </c>
      <c r="H58" s="4">
        <v>172409.82421875</v>
      </c>
      <c r="I58" s="4">
        <v>218181.7578125</v>
      </c>
      <c r="J58" s="4">
        <v>55067.2548828125</v>
      </c>
      <c r="K58" s="4">
        <v>97395.4736328125</v>
      </c>
      <c r="L58" s="4">
        <v>102680.734375</v>
      </c>
      <c r="M58" s="4">
        <v>124081.21484375</v>
      </c>
      <c r="N58" s="4">
        <v>765757.703125</v>
      </c>
      <c r="O58" s="4">
        <v>770414.984375</v>
      </c>
      <c r="P58" s="4">
        <v>1009966.84375</v>
      </c>
      <c r="Q58" s="4">
        <v>68143.2548828125</v>
      </c>
      <c r="R58" s="4">
        <v>63160.6181640625</v>
      </c>
      <c r="S58" s="4">
        <v>772092.734375</v>
      </c>
      <c r="T58" s="4">
        <v>714638.796875</v>
      </c>
      <c r="U58" s="4">
        <v>798535.546875</v>
      </c>
      <c r="V58" s="4">
        <v>19115.854980468739</v>
      </c>
      <c r="W58" s="4">
        <v>21989.532226562402</v>
      </c>
      <c r="X58" s="4">
        <v>12704.375</v>
      </c>
      <c r="Y58" s="4">
        <v>405263.90625</v>
      </c>
      <c r="Z58" s="4">
        <v>646614.296875</v>
      </c>
      <c r="AA58" s="4">
        <v>418273.078125</v>
      </c>
      <c r="AB58" s="4">
        <v>408041.4375</v>
      </c>
      <c r="AC58" s="4">
        <v>31238.908203125</v>
      </c>
      <c r="AD58" s="4">
        <v>50611.958984375</v>
      </c>
      <c r="AE58" s="4">
        <v>16598.043457031239</v>
      </c>
      <c r="AF58" s="4">
        <v>16900.588378906239</v>
      </c>
      <c r="AG58" s="4">
        <v>15110.531738281241</v>
      </c>
      <c r="AH58" s="4">
        <v>63887.23046875</v>
      </c>
      <c r="AI58" s="4">
        <v>404.48691406249998</v>
      </c>
      <c r="AJ58" s="4">
        <v>38101.354166666664</v>
      </c>
      <c r="AK58" s="4">
        <v>117606.25833333333</v>
      </c>
      <c r="AL58" s="4">
        <v>49763.635416666664</v>
      </c>
      <c r="AM58" s="4">
        <v>89538.570833333331</v>
      </c>
      <c r="AN58" s="4">
        <v>163233.99583333332</v>
      </c>
      <c r="AO58" s="4">
        <v>100221.84375</v>
      </c>
      <c r="AP58" s="4">
        <v>151119.81666666668</v>
      </c>
      <c r="AQ58" s="4">
        <v>423942.03333333333</v>
      </c>
      <c r="AR58" s="4">
        <v>381335.70833333331</v>
      </c>
      <c r="AS58" s="4">
        <v>234032.875</v>
      </c>
      <c r="AT58" s="4">
        <v>347746.84166666667</v>
      </c>
      <c r="AU58" s="4">
        <v>1</v>
      </c>
      <c r="AV58" s="4">
        <v>2</v>
      </c>
      <c r="AW58" s="4">
        <v>1</v>
      </c>
      <c r="AX58" s="4">
        <v>1</v>
      </c>
      <c r="AY58" s="4">
        <v>2</v>
      </c>
      <c r="AZ58" s="4">
        <v>2</v>
      </c>
      <c r="BA58" s="4">
        <v>1</v>
      </c>
      <c r="BB58" s="4">
        <v>1</v>
      </c>
      <c r="BC58" s="4">
        <v>4</v>
      </c>
      <c r="BD58" s="5">
        <f t="shared" si="1"/>
        <v>4</v>
      </c>
    </row>
    <row r="59" spans="1:57" s="4" customFormat="1" x14ac:dyDescent="0.25">
      <c r="A59" s="4">
        <v>186</v>
      </c>
      <c r="B59" s="4">
        <v>186</v>
      </c>
      <c r="C59" s="4" t="s">
        <v>130</v>
      </c>
      <c r="D59" s="4">
        <v>168.5</v>
      </c>
      <c r="E59" s="4">
        <v>361.14815396395602</v>
      </c>
      <c r="F59" s="4">
        <v>16.1324961212121</v>
      </c>
      <c r="G59" s="4">
        <v>22209.615722656199</v>
      </c>
      <c r="H59" s="4">
        <v>27428.5263671875</v>
      </c>
      <c r="I59" s="4">
        <v>33355.060546875</v>
      </c>
      <c r="J59" s="4">
        <v>6379.19189453125</v>
      </c>
      <c r="K59" s="4">
        <v>4245.94287109375</v>
      </c>
      <c r="L59" s="4">
        <v>7688.78076171875</v>
      </c>
      <c r="M59" s="4">
        <v>15316.1896972656</v>
      </c>
      <c r="N59" s="4">
        <v>242062.859375</v>
      </c>
      <c r="O59" s="4">
        <v>228352.72265625</v>
      </c>
      <c r="P59" s="4">
        <v>289209.4921875</v>
      </c>
      <c r="Q59" s="4">
        <v>9931.021484375</v>
      </c>
      <c r="R59" s="4">
        <v>11482.8098144531</v>
      </c>
      <c r="S59" s="4">
        <v>87778.5703125</v>
      </c>
      <c r="T59" s="4">
        <v>81991.08984375</v>
      </c>
      <c r="U59" s="4">
        <v>116277.791015625</v>
      </c>
      <c r="V59" s="4">
        <v>1073</v>
      </c>
      <c r="W59" s="4">
        <v>5361.44775390624</v>
      </c>
      <c r="X59" s="4">
        <v>11322.9033203125</v>
      </c>
      <c r="Y59" s="4">
        <v>61045.91796875</v>
      </c>
      <c r="Z59" s="4">
        <v>95322.265625</v>
      </c>
      <c r="AA59" s="4">
        <v>72572.5078125</v>
      </c>
      <c r="AB59" s="4">
        <v>71357.125</v>
      </c>
      <c r="AC59" s="4">
        <v>5346.9208984375</v>
      </c>
      <c r="AD59" s="4">
        <v>22782.341796875</v>
      </c>
      <c r="AE59" s="4">
        <v>13980.826171875</v>
      </c>
      <c r="AF59" s="4">
        <v>1073</v>
      </c>
      <c r="AG59" s="4">
        <v>7277.326171875</v>
      </c>
      <c r="AH59" s="4">
        <v>18128.666015625</v>
      </c>
      <c r="AI59" s="4">
        <v>71.533333333333331</v>
      </c>
      <c r="AJ59" s="4">
        <v>2969.4462239583331</v>
      </c>
      <c r="AK59" s="4">
        <v>8523.0205729166664</v>
      </c>
      <c r="AL59" s="4">
        <v>2914.85009765624</v>
      </c>
      <c r="AM59" s="4">
        <v>5945.0633789062404</v>
      </c>
      <c r="AN59" s="4">
        <v>9402.3036458333336</v>
      </c>
      <c r="AO59" s="4">
        <v>6796.3415364583334</v>
      </c>
      <c r="AP59" s="4">
        <v>5788.026041666667</v>
      </c>
      <c r="AQ59" s="4">
        <v>156262.43333333332</v>
      </c>
      <c r="AR59" s="4">
        <v>148513.21666666667</v>
      </c>
      <c r="AS59" s="4">
        <v>9211.1807291666664</v>
      </c>
      <c r="AT59" s="4">
        <v>127561.97083333334</v>
      </c>
      <c r="AV59" s="4">
        <v>2</v>
      </c>
      <c r="AZ59" s="4">
        <v>2</v>
      </c>
      <c r="BC59" s="4">
        <v>1</v>
      </c>
      <c r="BD59" s="5">
        <f t="shared" si="1"/>
        <v>2</v>
      </c>
    </row>
    <row r="60" spans="1:57" s="4" customFormat="1" x14ac:dyDescent="0.25">
      <c r="A60" s="4">
        <v>188</v>
      </c>
      <c r="B60" s="4">
        <v>188</v>
      </c>
      <c r="C60" s="4" t="s">
        <v>131</v>
      </c>
      <c r="D60" s="4">
        <v>91.5</v>
      </c>
      <c r="E60" s="4">
        <v>245.13736902872699</v>
      </c>
      <c r="F60" s="4">
        <v>9.1374884099999996</v>
      </c>
      <c r="G60" s="4">
        <v>111089.501953125</v>
      </c>
      <c r="H60" s="4">
        <v>172409.82421875</v>
      </c>
      <c r="I60" s="4">
        <v>218181.7578125</v>
      </c>
      <c r="J60" s="4">
        <v>54536.0634765625</v>
      </c>
      <c r="K60" s="4">
        <v>97395.4736328125</v>
      </c>
      <c r="L60" s="4">
        <v>102680.734375</v>
      </c>
      <c r="M60" s="4">
        <v>124081.21484375</v>
      </c>
      <c r="N60" s="4">
        <v>765757.703125</v>
      </c>
      <c r="O60" s="4">
        <v>770414.984375</v>
      </c>
      <c r="P60" s="4">
        <v>1009966.84375</v>
      </c>
      <c r="Q60" s="4">
        <v>66941.765625</v>
      </c>
      <c r="R60" s="4">
        <v>62179.501953125</v>
      </c>
      <c r="S60" s="4">
        <v>772092.734375</v>
      </c>
      <c r="T60" s="4">
        <v>714638.796875</v>
      </c>
      <c r="U60" s="4">
        <v>798535.546875</v>
      </c>
      <c r="V60" s="4">
        <v>19115.854980468739</v>
      </c>
      <c r="W60" s="4">
        <v>21989.532226562402</v>
      </c>
      <c r="X60" s="4">
        <v>7166.95068359374</v>
      </c>
      <c r="Y60" s="4">
        <v>405263.90625</v>
      </c>
      <c r="Z60" s="4">
        <v>646614.296875</v>
      </c>
      <c r="AA60" s="4">
        <v>418273.078125</v>
      </c>
      <c r="AB60" s="4">
        <v>303928.140625</v>
      </c>
      <c r="AC60" s="4">
        <v>21645.147460937402</v>
      </c>
      <c r="AD60" s="4">
        <v>50611.958984375</v>
      </c>
      <c r="AE60" s="4">
        <v>18337.195800781239</v>
      </c>
      <c r="AF60" s="4">
        <v>16900.588378906239</v>
      </c>
      <c r="AG60" s="4">
        <v>15110.531738281241</v>
      </c>
      <c r="AH60" s="4">
        <v>47041.201171875</v>
      </c>
      <c r="AI60" s="4">
        <v>519.91315104166665</v>
      </c>
      <c r="AJ60" s="4">
        <v>38101.354166666664</v>
      </c>
      <c r="AK60" s="4">
        <v>117606.25833333333</v>
      </c>
      <c r="AL60" s="4">
        <v>49763.635416666664</v>
      </c>
      <c r="AM60" s="4">
        <v>89538.570833333331</v>
      </c>
      <c r="AN60" s="4">
        <v>163233.99583333332</v>
      </c>
      <c r="AO60" s="4">
        <v>100221.84375</v>
      </c>
      <c r="AP60" s="4">
        <v>151119.81666666668</v>
      </c>
      <c r="AQ60" s="4">
        <v>423942.03333333333</v>
      </c>
      <c r="AR60" s="4">
        <v>381335.70833333331</v>
      </c>
      <c r="AS60" s="4">
        <v>234032.875</v>
      </c>
      <c r="AT60" s="4">
        <v>347746.84166666667</v>
      </c>
      <c r="AU60" s="4">
        <v>1</v>
      </c>
      <c r="AV60" s="4">
        <v>3</v>
      </c>
      <c r="AW60" s="4">
        <v>4</v>
      </c>
      <c r="AY60" s="4">
        <v>1</v>
      </c>
      <c r="AZ60" s="4">
        <v>3</v>
      </c>
      <c r="BA60" s="4">
        <v>1</v>
      </c>
      <c r="BB60" s="4">
        <v>4</v>
      </c>
      <c r="BC60" s="4">
        <v>2</v>
      </c>
      <c r="BD60" s="5">
        <f t="shared" si="1"/>
        <v>8</v>
      </c>
    </row>
    <row r="61" spans="1:57" s="4" customFormat="1" x14ac:dyDescent="0.25">
      <c r="A61" s="4">
        <v>196</v>
      </c>
      <c r="B61" s="4">
        <v>196</v>
      </c>
      <c r="C61" s="4" t="s">
        <v>135</v>
      </c>
      <c r="D61" s="4">
        <v>224</v>
      </c>
      <c r="E61" s="4">
        <v>277.156685723198</v>
      </c>
      <c r="F61" s="4">
        <v>4.4692443333333296</v>
      </c>
      <c r="G61" s="4">
        <v>536.5</v>
      </c>
      <c r="H61" s="4">
        <v>30169.21484375</v>
      </c>
      <c r="I61" s="4">
        <v>39101.984375</v>
      </c>
      <c r="J61" s="4">
        <v>536.5</v>
      </c>
      <c r="K61" s="4">
        <v>536.5</v>
      </c>
      <c r="L61" s="4">
        <v>536.5</v>
      </c>
      <c r="M61" s="4">
        <v>33334.19921875</v>
      </c>
      <c r="N61" s="4">
        <v>23041.197265625</v>
      </c>
      <c r="O61" s="4">
        <v>28219.169921875</v>
      </c>
      <c r="P61" s="4">
        <v>35911.8671875</v>
      </c>
      <c r="Q61" s="4">
        <v>536.5</v>
      </c>
      <c r="R61" s="4">
        <v>536.5</v>
      </c>
      <c r="S61" s="4">
        <v>129411.65625</v>
      </c>
      <c r="T61" s="4">
        <v>103010.484375</v>
      </c>
      <c r="U61" s="4">
        <v>138054.953125</v>
      </c>
      <c r="V61" s="4">
        <v>1073</v>
      </c>
      <c r="W61" s="4">
        <v>1073</v>
      </c>
      <c r="X61" s="4">
        <v>1073</v>
      </c>
      <c r="Y61" s="4">
        <v>26910.08984375</v>
      </c>
      <c r="Z61" s="4">
        <v>30201.02734375</v>
      </c>
      <c r="AA61" s="4">
        <v>29186.982421875</v>
      </c>
      <c r="AB61" s="4">
        <v>25046.162109375</v>
      </c>
      <c r="AC61" s="4">
        <v>1073</v>
      </c>
      <c r="AD61" s="4">
        <v>1073</v>
      </c>
      <c r="AE61" s="4">
        <v>1073</v>
      </c>
      <c r="AF61" s="4">
        <v>1073</v>
      </c>
      <c r="AG61" s="4">
        <v>1073</v>
      </c>
      <c r="AH61" s="4">
        <v>1073</v>
      </c>
      <c r="AI61" s="4">
        <v>71.533333333333331</v>
      </c>
      <c r="AJ61" s="4">
        <v>6348.8223958333338</v>
      </c>
      <c r="AK61" s="4">
        <v>21048.518749999999</v>
      </c>
      <c r="AL61" s="4">
        <v>4679.5192708333334</v>
      </c>
      <c r="AM61" s="4">
        <v>11763.345833333333</v>
      </c>
      <c r="AN61" s="4">
        <v>17105.579166666666</v>
      </c>
      <c r="AO61" s="4">
        <v>9939.6635416666668</v>
      </c>
      <c r="AP61" s="4">
        <v>23967.179166666665</v>
      </c>
      <c r="AQ61" s="4">
        <v>42100.004166666666</v>
      </c>
      <c r="AR61" s="4">
        <v>34186.058333333334</v>
      </c>
      <c r="AS61" s="4">
        <v>34553.933333333334</v>
      </c>
      <c r="AT61" s="4">
        <v>27783.722916666666</v>
      </c>
      <c r="AU61" s="4">
        <v>2</v>
      </c>
      <c r="AX61" s="4">
        <v>1</v>
      </c>
      <c r="AY61" s="4">
        <v>2</v>
      </c>
      <c r="BA61" s="4">
        <v>2</v>
      </c>
      <c r="BC61" s="4">
        <v>3</v>
      </c>
      <c r="BD61" s="5">
        <f t="shared" si="1"/>
        <v>2</v>
      </c>
    </row>
    <row r="62" spans="1:57" s="4" customFormat="1" x14ac:dyDescent="0.25">
      <c r="A62" s="4">
        <v>199</v>
      </c>
      <c r="B62" s="4">
        <v>199</v>
      </c>
      <c r="C62" s="4" t="s">
        <v>138</v>
      </c>
      <c r="D62" s="4">
        <v>88</v>
      </c>
      <c r="E62" s="4">
        <v>218.126470184326</v>
      </c>
      <c r="F62" s="4">
        <v>8.1846267399999899</v>
      </c>
      <c r="G62" s="4">
        <v>153699.83203125</v>
      </c>
      <c r="H62" s="4">
        <v>232163.828125</v>
      </c>
      <c r="I62" s="4">
        <v>263783.4375</v>
      </c>
      <c r="J62" s="4">
        <v>80406.609375</v>
      </c>
      <c r="K62" s="4">
        <v>128627.47265625</v>
      </c>
      <c r="L62" s="4">
        <v>139726.404296875</v>
      </c>
      <c r="M62" s="4">
        <v>157623.8671875</v>
      </c>
      <c r="N62" s="4">
        <v>560722.9921875</v>
      </c>
      <c r="O62" s="4">
        <v>513207.46875</v>
      </c>
      <c r="P62" s="4">
        <v>687135</v>
      </c>
      <c r="Q62" s="4">
        <v>114191.57421875</v>
      </c>
      <c r="R62" s="4">
        <v>96506.337890625</v>
      </c>
      <c r="S62" s="4">
        <v>665444.0234375</v>
      </c>
      <c r="T62" s="4">
        <v>652388.171875</v>
      </c>
      <c r="U62" s="4">
        <v>756735.796875</v>
      </c>
      <c r="V62" s="4">
        <v>139198.5546875</v>
      </c>
      <c r="W62" s="4">
        <v>47740.848632812398</v>
      </c>
      <c r="X62" s="4">
        <v>156706.6953125</v>
      </c>
      <c r="Y62" s="4">
        <v>1365643.875</v>
      </c>
      <c r="Z62" s="4">
        <v>1316722.1875</v>
      </c>
      <c r="AA62" s="4">
        <v>1789393.9375</v>
      </c>
      <c r="AB62" s="4">
        <v>1120550.03125</v>
      </c>
      <c r="AC62" s="4">
        <v>85943.84765625</v>
      </c>
      <c r="AD62" s="4">
        <v>117600.4765625</v>
      </c>
      <c r="AE62" s="4">
        <v>145198.109375</v>
      </c>
      <c r="AF62" s="4">
        <v>231025.5390625</v>
      </c>
      <c r="AG62" s="4">
        <v>260344.2265625</v>
      </c>
      <c r="AH62" s="4">
        <v>147430.76953125</v>
      </c>
      <c r="AI62" s="4">
        <v>3048.740234375</v>
      </c>
      <c r="AJ62" s="4">
        <v>86377.195833333331</v>
      </c>
      <c r="AK62" s="4">
        <v>161799.05833333332</v>
      </c>
      <c r="AL62" s="4">
        <v>88422.041666666672</v>
      </c>
      <c r="AM62" s="4">
        <v>123877.20833333333</v>
      </c>
      <c r="AN62" s="4">
        <v>215684.68333333332</v>
      </c>
      <c r="AO62" s="4">
        <v>160634.14166666666</v>
      </c>
      <c r="AP62" s="4">
        <v>202861.66666666666</v>
      </c>
      <c r="AQ62" s="4">
        <v>331393.91666666669</v>
      </c>
      <c r="AR62" s="4">
        <v>323881.63333333336</v>
      </c>
      <c r="AS62" s="4">
        <v>337399.83333333331</v>
      </c>
      <c r="AT62" s="4">
        <v>257234.65833333333</v>
      </c>
      <c r="AU62" s="4">
        <v>9</v>
      </c>
      <c r="AV62" s="4">
        <v>3</v>
      </c>
      <c r="AW62" s="4">
        <v>2</v>
      </c>
      <c r="AX62" s="4">
        <v>12</v>
      </c>
      <c r="AY62" s="4">
        <v>9</v>
      </c>
      <c r="AZ62" s="4">
        <v>3</v>
      </c>
      <c r="BA62" s="4">
        <v>9</v>
      </c>
      <c r="BB62" s="4">
        <v>2</v>
      </c>
      <c r="BC62" s="4">
        <v>4</v>
      </c>
      <c r="BD62" s="5">
        <f t="shared" si="1"/>
        <v>14</v>
      </c>
    </row>
    <row r="63" spans="1:57" s="4" customFormat="1" x14ac:dyDescent="0.25">
      <c r="A63" s="4">
        <v>202</v>
      </c>
      <c r="B63" s="4">
        <v>202</v>
      </c>
      <c r="C63" s="4" t="s">
        <v>140</v>
      </c>
      <c r="D63" s="4">
        <v>46.5</v>
      </c>
      <c r="E63" s="4">
        <v>230.162842814127</v>
      </c>
      <c r="F63" s="4">
        <v>7.5393073350000002</v>
      </c>
      <c r="G63" s="4">
        <v>74812.7265625</v>
      </c>
      <c r="H63" s="4">
        <v>119600.34375</v>
      </c>
      <c r="I63" s="4">
        <v>163908.64111328099</v>
      </c>
      <c r="J63" s="4">
        <v>8817.689453125</v>
      </c>
      <c r="K63" s="4">
        <v>163230.46875</v>
      </c>
      <c r="L63" s="4">
        <v>67739.174072265596</v>
      </c>
      <c r="M63" s="4">
        <v>77136.359375</v>
      </c>
      <c r="N63" s="4">
        <v>838997.75</v>
      </c>
      <c r="O63" s="4">
        <v>837154.74609375</v>
      </c>
      <c r="P63" s="4">
        <v>1172422.74609375</v>
      </c>
      <c r="Q63" s="4">
        <v>33650.95703125</v>
      </c>
      <c r="R63" s="4">
        <v>70296.7109375</v>
      </c>
      <c r="S63" s="4">
        <v>360820.70019531198</v>
      </c>
      <c r="T63" s="4">
        <v>399419.64965820301</v>
      </c>
      <c r="U63" s="4">
        <v>533612.84765625</v>
      </c>
      <c r="V63" s="4">
        <v>38513.328125</v>
      </c>
      <c r="W63" s="4">
        <v>53778.793945312398</v>
      </c>
      <c r="X63" s="4">
        <v>1073</v>
      </c>
      <c r="Y63" s="4">
        <v>1046147.09375</v>
      </c>
      <c r="Z63" s="4">
        <v>1360343.8125</v>
      </c>
      <c r="AA63" s="4">
        <v>1186615.25</v>
      </c>
      <c r="AB63" s="4">
        <v>470316.796875</v>
      </c>
      <c r="AC63" s="4">
        <v>46784.71484375</v>
      </c>
      <c r="AD63" s="4">
        <v>58928.91796875</v>
      </c>
      <c r="AE63" s="4">
        <v>25782.978515625</v>
      </c>
      <c r="AF63" s="4">
        <v>1073</v>
      </c>
      <c r="AG63" s="4">
        <v>1073</v>
      </c>
      <c r="AH63" s="4">
        <v>24558.6484375</v>
      </c>
      <c r="AI63" s="4">
        <v>71.533333333333331</v>
      </c>
      <c r="AJ63" s="4">
        <v>2121.7074652777733</v>
      </c>
      <c r="AK63" s="4">
        <v>52464.736458333333</v>
      </c>
      <c r="AL63" s="4">
        <v>19247.809027777734</v>
      </c>
      <c r="AM63" s="4">
        <v>24955.770833333332</v>
      </c>
      <c r="AN63" s="4">
        <v>62143.32708333333</v>
      </c>
      <c r="AO63" s="4">
        <v>68973.0444444444</v>
      </c>
      <c r="AP63" s="4">
        <v>56646.107638888796</v>
      </c>
      <c r="AQ63" s="4">
        <v>182889.58749999999</v>
      </c>
      <c r="AR63" s="4">
        <v>144076.60555555468</v>
      </c>
      <c r="AS63" s="4">
        <v>145316.41944444401</v>
      </c>
      <c r="AT63" s="4">
        <v>102086.99027777773</v>
      </c>
      <c r="AU63" s="4">
        <v>3</v>
      </c>
      <c r="AV63" s="4">
        <v>5</v>
      </c>
      <c r="AW63" s="4">
        <v>5</v>
      </c>
      <c r="AX63" s="4">
        <v>4</v>
      </c>
      <c r="AY63" s="4">
        <v>9</v>
      </c>
      <c r="AZ63" s="4">
        <v>5</v>
      </c>
      <c r="BA63" s="4">
        <v>3</v>
      </c>
      <c r="BB63" s="4">
        <v>5</v>
      </c>
      <c r="BC63" s="4">
        <v>5</v>
      </c>
      <c r="BD63" s="5">
        <f t="shared" si="1"/>
        <v>13</v>
      </c>
    </row>
    <row r="64" spans="1:57" s="4" customFormat="1" x14ac:dyDescent="0.25">
      <c r="A64" s="4">
        <v>209</v>
      </c>
      <c r="B64" s="4">
        <v>209</v>
      </c>
      <c r="C64" s="4" t="s">
        <v>145</v>
      </c>
      <c r="D64" s="4">
        <v>252</v>
      </c>
      <c r="E64" s="4">
        <v>340.18557850530101</v>
      </c>
      <c r="F64" s="4">
        <v>15.3631021874999</v>
      </c>
      <c r="G64" s="4">
        <v>4608.38134765625</v>
      </c>
      <c r="H64" s="4">
        <v>9312.583984375</v>
      </c>
      <c r="I64" s="4">
        <v>9598.8896484375</v>
      </c>
      <c r="J64" s="4">
        <v>3457.5537109375</v>
      </c>
      <c r="K64" s="4">
        <v>2372.3994140625</v>
      </c>
      <c r="L64" s="4">
        <v>2823.74047851562</v>
      </c>
      <c r="M64" s="4">
        <v>4122.6962890625</v>
      </c>
      <c r="N64" s="4">
        <v>43655.53125</v>
      </c>
      <c r="O64" s="4">
        <v>34453.699707031199</v>
      </c>
      <c r="P64" s="4">
        <v>63051.56640625</v>
      </c>
      <c r="Q64" s="4">
        <v>4024.28833007812</v>
      </c>
      <c r="R64" s="4">
        <v>7520.8623046875</v>
      </c>
      <c r="S64" s="4">
        <v>25863.1279296875</v>
      </c>
      <c r="T64" s="4">
        <v>34359.232421875</v>
      </c>
      <c r="U64" s="4">
        <v>40765.44921875</v>
      </c>
      <c r="V64" s="4">
        <v>17265.673828125</v>
      </c>
      <c r="W64" s="4">
        <v>15077.525390625</v>
      </c>
      <c r="X64" s="4">
        <v>42603.895507812398</v>
      </c>
      <c r="Y64" s="4">
        <v>74344.52734375</v>
      </c>
      <c r="Z64" s="4">
        <v>62306.302734375</v>
      </c>
      <c r="AA64" s="4">
        <v>67462.380859375</v>
      </c>
      <c r="AB64" s="4">
        <v>60874.419921875</v>
      </c>
      <c r="AC64" s="4">
        <v>15541.8876953125</v>
      </c>
      <c r="AD64" s="4">
        <v>1073</v>
      </c>
      <c r="AE64" s="4">
        <v>18575.701171875</v>
      </c>
      <c r="AF64" s="4">
        <v>32980.192382812398</v>
      </c>
      <c r="AG64" s="4">
        <v>36941.951660156199</v>
      </c>
      <c r="AH64" s="4">
        <v>56276.555664062398</v>
      </c>
      <c r="AI64" s="4">
        <v>71.533333333333331</v>
      </c>
      <c r="AJ64" s="4">
        <v>1600.1037760416666</v>
      </c>
      <c r="AK64" s="4">
        <v>7396.057942708333</v>
      </c>
      <c r="AL64" s="4">
        <v>3802.404296875</v>
      </c>
      <c r="AM64" s="4">
        <v>5485.6786783854141</v>
      </c>
      <c r="AN64" s="4">
        <v>11230.60390625</v>
      </c>
      <c r="AO64" s="4">
        <v>6250.7908854166662</v>
      </c>
      <c r="AP64" s="4">
        <v>7903.0236979166666</v>
      </c>
      <c r="AQ64" s="4">
        <v>20763.024479166666</v>
      </c>
      <c r="AR64" s="4">
        <v>21099.922395833335</v>
      </c>
      <c r="AS64" s="4">
        <v>13931.444270833334</v>
      </c>
      <c r="AT64" s="4">
        <v>17042.372395833332</v>
      </c>
      <c r="AU64" s="4">
        <v>2</v>
      </c>
      <c r="AV64" s="4">
        <v>1</v>
      </c>
      <c r="AW64" s="4">
        <v>1</v>
      </c>
      <c r="AZ64" s="4">
        <v>1</v>
      </c>
      <c r="BA64" s="4">
        <v>2</v>
      </c>
      <c r="BB64" s="4">
        <v>1</v>
      </c>
      <c r="BD64" s="5">
        <f t="shared" si="1"/>
        <v>4</v>
      </c>
    </row>
    <row r="65" spans="1:56" s="4" customFormat="1" x14ac:dyDescent="0.25">
      <c r="A65" s="4">
        <v>210</v>
      </c>
      <c r="B65" s="4">
        <v>210</v>
      </c>
      <c r="C65" s="4" t="s">
        <v>146</v>
      </c>
      <c r="D65" s="4">
        <v>52.5</v>
      </c>
      <c r="E65" s="4">
        <v>283.16420030593798</v>
      </c>
      <c r="F65" s="4">
        <v>15.5823438125</v>
      </c>
      <c r="G65" s="4">
        <v>133591.4609375</v>
      </c>
      <c r="H65" s="4">
        <v>175814.015625</v>
      </c>
      <c r="I65" s="4">
        <v>194074.8359375</v>
      </c>
      <c r="J65" s="4">
        <v>55774.6220703125</v>
      </c>
      <c r="K65" s="4">
        <v>90111.404296875</v>
      </c>
      <c r="L65" s="4">
        <v>105411.6328125</v>
      </c>
      <c r="M65" s="4">
        <v>120669.310546875</v>
      </c>
      <c r="N65" s="4">
        <v>328662.3671875</v>
      </c>
      <c r="O65" s="4">
        <v>286233.71484375</v>
      </c>
      <c r="P65" s="4">
        <v>419629.9296875</v>
      </c>
      <c r="Q65" s="4">
        <v>78738.08203125</v>
      </c>
      <c r="R65" s="4">
        <v>68429.0654296875</v>
      </c>
      <c r="S65" s="4">
        <v>648634.703125</v>
      </c>
      <c r="T65" s="4">
        <v>706703.28125</v>
      </c>
      <c r="U65" s="4">
        <v>815074.4375</v>
      </c>
      <c r="V65" s="4">
        <v>112165.109375</v>
      </c>
      <c r="W65" s="4">
        <v>26656.86328125</v>
      </c>
      <c r="X65" s="4">
        <v>145496.552734375</v>
      </c>
      <c r="Y65" s="4">
        <v>682033.484375</v>
      </c>
      <c r="Z65" s="4">
        <v>797075.390625</v>
      </c>
      <c r="AA65" s="4">
        <v>658246.09375</v>
      </c>
      <c r="AB65" s="4">
        <v>602641.890625</v>
      </c>
      <c r="AC65" s="4">
        <v>51216.830078125</v>
      </c>
      <c r="AD65" s="4">
        <v>67119.943359375</v>
      </c>
      <c r="AE65" s="4">
        <v>147416.5546875</v>
      </c>
      <c r="AF65" s="4">
        <v>111825.419921875</v>
      </c>
      <c r="AG65" s="4">
        <v>143525.80859375</v>
      </c>
      <c r="AH65" s="4">
        <v>172245.89453125</v>
      </c>
      <c r="AI65" s="4">
        <v>5997.9462565104141</v>
      </c>
      <c r="AJ65" s="4">
        <v>90689.85729166666</v>
      </c>
      <c r="AK65" s="4">
        <v>228916.08749999999</v>
      </c>
      <c r="AL65" s="4">
        <v>101911.41145833333</v>
      </c>
      <c r="AM65" s="4">
        <v>168107.18229166666</v>
      </c>
      <c r="AN65" s="4">
        <v>264414.45833333331</v>
      </c>
      <c r="AO65" s="4">
        <v>180388.18124999999</v>
      </c>
      <c r="AP65" s="4">
        <v>216153.19583333333</v>
      </c>
      <c r="AQ65" s="4">
        <v>479998.12083333335</v>
      </c>
      <c r="AR65" s="4">
        <v>401229.83750000002</v>
      </c>
      <c r="AS65" s="4">
        <v>302093.50208333333</v>
      </c>
      <c r="AT65" s="4">
        <v>381595.61041666666</v>
      </c>
      <c r="AU65" s="4">
        <v>1</v>
      </c>
      <c r="AV65" s="4">
        <v>1</v>
      </c>
      <c r="AW65" s="4">
        <v>1</v>
      </c>
      <c r="AX65" s="4">
        <v>1</v>
      </c>
      <c r="AY65" s="4">
        <v>2</v>
      </c>
      <c r="AZ65" s="4">
        <v>1</v>
      </c>
      <c r="BA65" s="4">
        <v>1</v>
      </c>
      <c r="BB65" s="4">
        <v>1</v>
      </c>
      <c r="BC65" s="4">
        <v>1</v>
      </c>
      <c r="BD65" s="5">
        <f t="shared" si="1"/>
        <v>3</v>
      </c>
    </row>
    <row r="66" spans="1:56" s="4" customFormat="1" x14ac:dyDescent="0.25">
      <c r="A66" s="4">
        <v>214</v>
      </c>
      <c r="B66" s="4">
        <v>214</v>
      </c>
      <c r="C66" s="4" t="s">
        <v>149</v>
      </c>
      <c r="D66" s="4">
        <v>66.5</v>
      </c>
      <c r="E66" s="4">
        <v>243.15822855631501</v>
      </c>
      <c r="F66" s="4">
        <v>15.254222333333299</v>
      </c>
      <c r="G66" s="4">
        <v>859712</v>
      </c>
      <c r="H66" s="4">
        <v>1043481.375</v>
      </c>
      <c r="I66" s="4">
        <v>1277751.0625</v>
      </c>
      <c r="J66" s="4">
        <v>150099.5625</v>
      </c>
      <c r="K66" s="4">
        <v>228038.8984375</v>
      </c>
      <c r="L66" s="4">
        <v>275631.5625</v>
      </c>
      <c r="M66" s="4">
        <v>312034.0546875</v>
      </c>
      <c r="N66" s="4">
        <v>6058133.625</v>
      </c>
      <c r="O66" s="4">
        <v>5144065.625</v>
      </c>
      <c r="P66" s="4">
        <v>7564153.25</v>
      </c>
      <c r="Q66" s="4">
        <v>191570.94921875</v>
      </c>
      <c r="R66" s="4">
        <v>196688.89453125</v>
      </c>
      <c r="S66" s="4">
        <v>2462390.4375</v>
      </c>
      <c r="T66" s="4">
        <v>2556520.3125</v>
      </c>
      <c r="U66" s="4">
        <v>2611922.25</v>
      </c>
      <c r="V66" s="4">
        <v>184182.6171875</v>
      </c>
      <c r="W66" s="4">
        <v>68003.637695312398</v>
      </c>
      <c r="X66" s="4">
        <v>270977.859375</v>
      </c>
      <c r="Y66" s="4">
        <v>892823.34375</v>
      </c>
      <c r="Z66" s="4">
        <v>1537926.875</v>
      </c>
      <c r="AA66" s="4">
        <v>1079295.4375</v>
      </c>
      <c r="AB66" s="4">
        <v>934982.8125</v>
      </c>
      <c r="AC66" s="4">
        <v>97145.880859375</v>
      </c>
      <c r="AD66" s="4">
        <v>102902.265625</v>
      </c>
      <c r="AE66" s="4">
        <v>198063.2421875</v>
      </c>
      <c r="AF66" s="4">
        <v>238411.55859375</v>
      </c>
      <c r="AG66" s="4">
        <v>237385.83203125</v>
      </c>
      <c r="AH66" s="4">
        <v>282073.0703125</v>
      </c>
      <c r="AI66" s="4">
        <v>13185.722265625</v>
      </c>
      <c r="AJ66" s="4">
        <v>239506.49374999999</v>
      </c>
      <c r="AK66" s="4">
        <v>992970.15</v>
      </c>
      <c r="AL66" s="4">
        <v>313065.21875</v>
      </c>
      <c r="AM66" s="4">
        <v>462901.98749999999</v>
      </c>
      <c r="AN66" s="4">
        <v>576137.19166666665</v>
      </c>
      <c r="AO66" s="4">
        <v>500525.37083333335</v>
      </c>
      <c r="AP66" s="4">
        <v>837904.65</v>
      </c>
      <c r="AQ66" s="4">
        <v>9395555.5333333332</v>
      </c>
      <c r="AR66" s="4">
        <v>8330282.5999999996</v>
      </c>
      <c r="AS66" s="4">
        <v>1108328.75</v>
      </c>
      <c r="AT66" s="4">
        <v>7873871.9333333336</v>
      </c>
      <c r="AV66" s="4">
        <v>1</v>
      </c>
      <c r="AW66" s="4">
        <v>1</v>
      </c>
      <c r="AX66" s="4">
        <v>2</v>
      </c>
      <c r="AZ66" s="4">
        <v>1</v>
      </c>
      <c r="BB66" s="4">
        <v>1</v>
      </c>
      <c r="BC66" s="4">
        <v>3</v>
      </c>
      <c r="BD66" s="5">
        <f t="shared" ref="BD66:BD81" si="2">SUM(AU66:AW66)</f>
        <v>2</v>
      </c>
    </row>
    <row r="67" spans="1:56" s="4" customFormat="1" x14ac:dyDescent="0.25">
      <c r="A67" s="4">
        <v>216</v>
      </c>
      <c r="B67" s="4">
        <v>216</v>
      </c>
      <c r="C67" s="4" t="s">
        <v>151</v>
      </c>
      <c r="D67" s="4">
        <v>120</v>
      </c>
      <c r="E67" s="4">
        <v>247.15307795206701</v>
      </c>
      <c r="F67" s="4">
        <v>15.5018879</v>
      </c>
      <c r="G67" s="4">
        <v>50183.830078125</v>
      </c>
      <c r="H67" s="4">
        <v>56282.96875</v>
      </c>
      <c r="I67" s="4">
        <v>82313.716796875</v>
      </c>
      <c r="J67" s="4">
        <v>27820.6279296875</v>
      </c>
      <c r="K67" s="4">
        <v>52932.369140625</v>
      </c>
      <c r="L67" s="4">
        <v>53263.837890625</v>
      </c>
      <c r="M67" s="4">
        <v>52752.060546875</v>
      </c>
      <c r="N67" s="4">
        <v>128362.84375</v>
      </c>
      <c r="O67" s="4">
        <v>127461.5859375</v>
      </c>
      <c r="P67" s="4">
        <v>158115.1171875</v>
      </c>
      <c r="Q67" s="4">
        <v>32655.4521484375</v>
      </c>
      <c r="R67" s="4">
        <v>30496.398925781199</v>
      </c>
      <c r="S67" s="4">
        <v>285147.7109375</v>
      </c>
      <c r="T67" s="4">
        <v>283274</v>
      </c>
      <c r="U67" s="4">
        <v>317388.890625</v>
      </c>
      <c r="V67" s="4">
        <v>1073</v>
      </c>
      <c r="W67" s="4">
        <v>1073</v>
      </c>
      <c r="X67" s="4">
        <v>13296.619140625</v>
      </c>
      <c r="Y67" s="4">
        <v>217580.2578125</v>
      </c>
      <c r="Z67" s="4">
        <v>303224.2734375</v>
      </c>
      <c r="AA67" s="4">
        <v>216597.015625</v>
      </c>
      <c r="AB67" s="4">
        <v>208930.015625</v>
      </c>
      <c r="AC67" s="4">
        <v>1073</v>
      </c>
      <c r="AD67" s="4">
        <v>5975.76611328124</v>
      </c>
      <c r="AE67" s="4">
        <v>19877.760253906239</v>
      </c>
      <c r="AF67" s="4">
        <v>18142.6494140625</v>
      </c>
      <c r="AG67" s="4">
        <v>23020.6875</v>
      </c>
      <c r="AH67" s="4">
        <v>16696.494140625</v>
      </c>
      <c r="AI67" s="4">
        <v>2178.9397135416666</v>
      </c>
      <c r="AJ67" s="4">
        <v>59691.478125000001</v>
      </c>
      <c r="AK67" s="4">
        <v>129363.86041666666</v>
      </c>
      <c r="AL67" s="4">
        <v>65111.831250000003</v>
      </c>
      <c r="AM67" s="4">
        <v>91338.258333333331</v>
      </c>
      <c r="AN67" s="4">
        <v>153267.50416666668</v>
      </c>
      <c r="AO67" s="4">
        <v>98710.93958333334</v>
      </c>
      <c r="AP67" s="4">
        <v>129095.30624999999</v>
      </c>
      <c r="AQ67" s="4">
        <v>168235.57500000001</v>
      </c>
      <c r="AR67" s="4">
        <v>131455.99374999999</v>
      </c>
      <c r="AS67" s="4">
        <v>159324.39583333334</v>
      </c>
      <c r="AT67" s="4">
        <v>131343.73333333334</v>
      </c>
      <c r="AU67" s="4">
        <v>3</v>
      </c>
      <c r="AW67" s="4">
        <v>1</v>
      </c>
      <c r="AX67" s="4">
        <v>4</v>
      </c>
      <c r="AY67" s="4">
        <v>2</v>
      </c>
      <c r="BA67" s="4">
        <v>3</v>
      </c>
      <c r="BB67" s="4">
        <v>1</v>
      </c>
      <c r="BC67" s="4">
        <v>1</v>
      </c>
      <c r="BD67" s="5">
        <f t="shared" si="2"/>
        <v>4</v>
      </c>
    </row>
    <row r="68" spans="1:56" s="4" customFormat="1" x14ac:dyDescent="0.25">
      <c r="A68" s="4">
        <v>220</v>
      </c>
      <c r="B68" s="4">
        <v>220</v>
      </c>
      <c r="C68" s="4" t="s">
        <v>152</v>
      </c>
      <c r="D68" s="4">
        <v>74</v>
      </c>
      <c r="E68" s="4">
        <v>245.17375437418599</v>
      </c>
      <c r="F68" s="4">
        <v>13.4100908333333</v>
      </c>
      <c r="G68" s="4">
        <v>291830.609375</v>
      </c>
      <c r="H68" s="4">
        <v>390199</v>
      </c>
      <c r="I68" s="4">
        <v>439731.84375</v>
      </c>
      <c r="J68" s="4">
        <v>110182.970703125</v>
      </c>
      <c r="K68" s="4">
        <v>170875.03125</v>
      </c>
      <c r="L68" s="4">
        <v>230827.359375</v>
      </c>
      <c r="M68" s="4">
        <v>252730.75</v>
      </c>
      <c r="N68" s="4">
        <v>872665.125</v>
      </c>
      <c r="O68" s="4">
        <v>713951.5</v>
      </c>
      <c r="P68" s="4">
        <v>1133236.40625</v>
      </c>
      <c r="Q68" s="4">
        <v>122680.1953125</v>
      </c>
      <c r="R68" s="4">
        <v>133140.7890625</v>
      </c>
      <c r="S68" s="4">
        <v>1668586.0625</v>
      </c>
      <c r="T68" s="4">
        <v>1748316.8125</v>
      </c>
      <c r="U68" s="4">
        <v>1792240</v>
      </c>
      <c r="V68" s="4">
        <v>120552.84765625</v>
      </c>
      <c r="W68" s="4">
        <v>5678.4609375</v>
      </c>
      <c r="X68" s="4">
        <v>155448.01953125</v>
      </c>
      <c r="Y68" s="4">
        <v>2112973.5</v>
      </c>
      <c r="Z68" s="4">
        <v>3035923.9375</v>
      </c>
      <c r="AA68" s="4">
        <v>2099558.875</v>
      </c>
      <c r="AB68" s="4">
        <v>2009230.9375</v>
      </c>
      <c r="AC68" s="4">
        <v>41485.353515625</v>
      </c>
      <c r="AD68" s="4">
        <v>66948.94140625</v>
      </c>
      <c r="AE68" s="4">
        <v>189091.1640625</v>
      </c>
      <c r="AF68" s="4">
        <v>108604.546875</v>
      </c>
      <c r="AG68" s="4">
        <v>199691.74609375</v>
      </c>
      <c r="AH68" s="4">
        <v>374071.7578125</v>
      </c>
      <c r="AI68" s="4">
        <v>6809.1804687499998</v>
      </c>
      <c r="AJ68" s="4">
        <v>283197.5</v>
      </c>
      <c r="AK68" s="4">
        <v>779708.1</v>
      </c>
      <c r="AL68" s="4">
        <v>311373.17499999999</v>
      </c>
      <c r="AM68" s="4">
        <v>545879.5083333333</v>
      </c>
      <c r="AN68" s="4">
        <v>922366.31666666665</v>
      </c>
      <c r="AO68" s="4">
        <v>720703.56666666665</v>
      </c>
      <c r="AP68" s="4">
        <v>989561.33333333337</v>
      </c>
      <c r="AQ68" s="4">
        <v>1590062.1333333333</v>
      </c>
      <c r="AR68" s="4">
        <v>1965706.8</v>
      </c>
      <c r="AS68" s="4">
        <v>1087518.7333333334</v>
      </c>
      <c r="AT68" s="4">
        <v>1225149.3333333333</v>
      </c>
      <c r="AU68" s="4">
        <v>4</v>
      </c>
      <c r="AV68" s="4">
        <v>5</v>
      </c>
      <c r="AW68" s="4">
        <v>5</v>
      </c>
      <c r="AX68" s="4">
        <v>3</v>
      </c>
      <c r="AY68" s="4">
        <v>4</v>
      </c>
      <c r="AZ68" s="4">
        <v>5</v>
      </c>
      <c r="BA68" s="4">
        <v>4</v>
      </c>
      <c r="BB68" s="4">
        <v>5</v>
      </c>
      <c r="BC68" s="4">
        <v>1</v>
      </c>
      <c r="BD68" s="5">
        <f t="shared" si="2"/>
        <v>14</v>
      </c>
    </row>
    <row r="69" spans="1:56" s="4" customFormat="1" x14ac:dyDescent="0.25">
      <c r="A69" s="4">
        <v>226</v>
      </c>
      <c r="B69" s="4">
        <v>226</v>
      </c>
      <c r="C69" s="4" t="s">
        <v>154</v>
      </c>
      <c r="D69" s="4">
        <v>142.5</v>
      </c>
      <c r="E69" s="4">
        <v>279.12182335131001</v>
      </c>
      <c r="F69" s="4">
        <v>7.9794312815151498</v>
      </c>
      <c r="G69" s="4">
        <v>44399.627441406199</v>
      </c>
      <c r="H69" s="4">
        <v>50103.453613281199</v>
      </c>
      <c r="I69" s="4">
        <v>73033.2421875</v>
      </c>
      <c r="J69" s="4">
        <v>10144.1298828125</v>
      </c>
      <c r="K69" s="4">
        <v>23978.083984375</v>
      </c>
      <c r="L69" s="4">
        <v>32684.11328125</v>
      </c>
      <c r="M69" s="4">
        <v>35908.619873046802</v>
      </c>
      <c r="N69" s="4">
        <v>259993.37890625</v>
      </c>
      <c r="O69" s="4">
        <v>236034.365234375</v>
      </c>
      <c r="P69" s="4">
        <v>331835.603515625</v>
      </c>
      <c r="Q69" s="4">
        <v>13216.251953125</v>
      </c>
      <c r="R69" s="4">
        <v>11249.05859375</v>
      </c>
      <c r="S69" s="4">
        <v>140744.115234375</v>
      </c>
      <c r="T69" s="4">
        <v>161684.1953125</v>
      </c>
      <c r="U69" s="4">
        <v>156713.662109375</v>
      </c>
      <c r="V69" s="4">
        <v>4569.2744140625</v>
      </c>
      <c r="W69" s="4">
        <v>11020.732421875</v>
      </c>
      <c r="X69" s="4">
        <v>4506.68359375</v>
      </c>
      <c r="Y69" s="4">
        <v>203845.9609375</v>
      </c>
      <c r="Z69" s="4">
        <v>301569.1875</v>
      </c>
      <c r="AA69" s="4">
        <v>130391.265625</v>
      </c>
      <c r="AB69" s="4">
        <v>170962.96875</v>
      </c>
      <c r="AC69" s="4">
        <v>14501.432128906241</v>
      </c>
      <c r="AD69" s="4">
        <v>6898.04150390624</v>
      </c>
      <c r="AE69" s="4">
        <v>4749.9208984375</v>
      </c>
      <c r="AF69" s="4">
        <v>7097.98681640624</v>
      </c>
      <c r="AG69" s="4">
        <v>5013.50732421874</v>
      </c>
      <c r="AH69" s="4">
        <v>5006.92138671874</v>
      </c>
      <c r="AI69" s="4">
        <v>71.533333333333331</v>
      </c>
      <c r="AJ69" s="4">
        <v>8217.9666666666672</v>
      </c>
      <c r="AK69" s="4">
        <v>21080.540625000001</v>
      </c>
      <c r="AL69" s="4">
        <v>13170.744270833333</v>
      </c>
      <c r="AM69" s="4">
        <v>23337.823958333334</v>
      </c>
      <c r="AN69" s="4">
        <v>43609.143750000003</v>
      </c>
      <c r="AO69" s="4">
        <v>22671.695833333335</v>
      </c>
      <c r="AP69" s="4">
        <v>38053.957291666666</v>
      </c>
      <c r="AQ69" s="4">
        <v>99067.862500000003</v>
      </c>
      <c r="AR69" s="4">
        <v>96417.912500000006</v>
      </c>
      <c r="AS69" s="4">
        <v>83676.37291666666</v>
      </c>
      <c r="AT69" s="4">
        <v>87694.65833333334</v>
      </c>
      <c r="AU69" s="4">
        <v>1</v>
      </c>
      <c r="AV69" s="4">
        <v>1</v>
      </c>
      <c r="AW69" s="4">
        <v>2</v>
      </c>
      <c r="AX69" s="4">
        <v>2</v>
      </c>
      <c r="AZ69" s="4">
        <v>1</v>
      </c>
      <c r="BA69" s="4">
        <v>1</v>
      </c>
      <c r="BB69" s="4">
        <v>2</v>
      </c>
      <c r="BD69" s="5">
        <f t="shared" si="2"/>
        <v>4</v>
      </c>
    </row>
    <row r="70" spans="1:56" s="4" customFormat="1" x14ac:dyDescent="0.25">
      <c r="A70" s="4">
        <v>227</v>
      </c>
      <c r="B70" s="4">
        <v>227</v>
      </c>
      <c r="C70" s="4" t="s">
        <v>155</v>
      </c>
      <c r="D70" s="4">
        <v>151.5</v>
      </c>
      <c r="E70" s="4">
        <v>280.105778738168</v>
      </c>
      <c r="F70" s="4">
        <v>11.0993998615384</v>
      </c>
      <c r="G70" s="4">
        <v>32419.519042968699</v>
      </c>
      <c r="H70" s="4">
        <v>38881.963134765603</v>
      </c>
      <c r="I70" s="4">
        <v>59713.396972656199</v>
      </c>
      <c r="J70" s="4">
        <v>16572.734375</v>
      </c>
      <c r="K70" s="4">
        <v>32249.7980957031</v>
      </c>
      <c r="L70" s="4">
        <v>40074.06640625</v>
      </c>
      <c r="M70" s="4">
        <v>35325.823974609302</v>
      </c>
      <c r="N70" s="4">
        <v>263634.140625</v>
      </c>
      <c r="O70" s="4">
        <v>223917.806640625</v>
      </c>
      <c r="P70" s="4">
        <v>349921.01953125</v>
      </c>
      <c r="Q70" s="4">
        <v>20166.5703125</v>
      </c>
      <c r="R70" s="4">
        <v>18126.618652343699</v>
      </c>
      <c r="S70" s="4">
        <v>363100.06640625</v>
      </c>
      <c r="T70" s="4">
        <v>394976.54296875</v>
      </c>
      <c r="U70" s="4">
        <v>320523.734375</v>
      </c>
      <c r="V70" s="4">
        <v>1073</v>
      </c>
      <c r="W70" s="4">
        <v>38336.451171875</v>
      </c>
      <c r="X70" s="4">
        <v>24001.403808593601</v>
      </c>
      <c r="Y70" s="4">
        <v>109289.38671875</v>
      </c>
      <c r="Z70" s="4">
        <v>210480.0859375</v>
      </c>
      <c r="AA70" s="4">
        <v>112605.578125</v>
      </c>
      <c r="AB70" s="4">
        <v>114328.0546875</v>
      </c>
      <c r="AC70" s="4">
        <v>6542.6455078125</v>
      </c>
      <c r="AD70" s="4">
        <v>7802.8828125</v>
      </c>
      <c r="AE70" s="4">
        <v>6859.70654296874</v>
      </c>
      <c r="AF70" s="4">
        <v>25732.482421875</v>
      </c>
      <c r="AG70" s="4">
        <v>21181.911132812402</v>
      </c>
      <c r="AH70" s="4">
        <v>8990.97265625</v>
      </c>
      <c r="AI70" s="4">
        <v>71.533333333333331</v>
      </c>
      <c r="AJ70" s="4">
        <v>29511.834374999999</v>
      </c>
      <c r="AK70" s="4">
        <v>48963.852083333331</v>
      </c>
      <c r="AL70" s="4">
        <v>28733.020833333332</v>
      </c>
      <c r="AM70" s="4">
        <v>55608.118750000001</v>
      </c>
      <c r="AN70" s="4">
        <v>74229.2</v>
      </c>
      <c r="AO70" s="4">
        <v>54876.460416666669</v>
      </c>
      <c r="AP70" s="4">
        <v>46015.587500000001</v>
      </c>
      <c r="AQ70" s="4">
        <v>300747.78333333333</v>
      </c>
      <c r="AR70" s="4">
        <v>281271.375</v>
      </c>
      <c r="AS70" s="4">
        <v>65361.737500000003</v>
      </c>
      <c r="AT70" s="4">
        <v>248152.4</v>
      </c>
      <c r="AU70" s="4">
        <v>1</v>
      </c>
      <c r="AX70" s="4">
        <v>2</v>
      </c>
      <c r="BA70" s="4">
        <v>1</v>
      </c>
      <c r="BC70" s="4">
        <v>3</v>
      </c>
      <c r="BD70" s="5">
        <f t="shared" si="2"/>
        <v>1</v>
      </c>
    </row>
    <row r="71" spans="1:56" s="4" customFormat="1" x14ac:dyDescent="0.25">
      <c r="A71" s="4">
        <v>228</v>
      </c>
      <c r="B71" s="4">
        <v>228</v>
      </c>
      <c r="C71" s="4" t="s">
        <v>156</v>
      </c>
      <c r="D71" s="4">
        <v>255</v>
      </c>
      <c r="E71" s="4">
        <v>417.164640299479</v>
      </c>
      <c r="F71" s="4">
        <v>10.8950263166666</v>
      </c>
      <c r="G71" s="4">
        <v>3183.91821289062</v>
      </c>
      <c r="H71" s="4">
        <v>4307.43505859375</v>
      </c>
      <c r="I71" s="4">
        <v>4035.65209960937</v>
      </c>
      <c r="J71" s="4">
        <v>536.5</v>
      </c>
      <c r="K71" s="4">
        <v>536.5</v>
      </c>
      <c r="L71" s="4">
        <v>536.5</v>
      </c>
      <c r="M71" s="4">
        <v>3644.89868164062</v>
      </c>
      <c r="N71" s="4">
        <v>310849.1796875</v>
      </c>
      <c r="O71" s="4">
        <v>288909.578125</v>
      </c>
      <c r="P71" s="4">
        <v>401119.53125</v>
      </c>
      <c r="Q71" s="4">
        <v>536.5</v>
      </c>
      <c r="R71" s="4">
        <v>536.5</v>
      </c>
      <c r="S71" s="4">
        <v>62554.62109375</v>
      </c>
      <c r="T71" s="4">
        <v>76351.794921875</v>
      </c>
      <c r="U71" s="4">
        <v>85548.69140625</v>
      </c>
      <c r="V71" s="4">
        <v>1073</v>
      </c>
      <c r="W71" s="4">
        <v>1073</v>
      </c>
      <c r="X71" s="4">
        <v>1073</v>
      </c>
      <c r="Y71" s="4">
        <v>67900.629882812398</v>
      </c>
      <c r="Z71" s="4">
        <v>154735.078125</v>
      </c>
      <c r="AA71" s="4">
        <v>78320.520507812398</v>
      </c>
      <c r="AB71" s="4">
        <v>107690.60546875</v>
      </c>
      <c r="AC71" s="4">
        <v>1073</v>
      </c>
      <c r="AD71" s="4">
        <v>1073</v>
      </c>
      <c r="AE71" s="4">
        <v>1073</v>
      </c>
      <c r="AF71" s="4">
        <v>1073</v>
      </c>
      <c r="AG71" s="4">
        <v>1073</v>
      </c>
      <c r="AH71" s="4">
        <v>1073</v>
      </c>
      <c r="AI71" s="4">
        <v>71.533333333333331</v>
      </c>
      <c r="AJ71" s="4">
        <v>2212.4506835937468</v>
      </c>
      <c r="AK71" s="4">
        <v>5190.3526041666664</v>
      </c>
      <c r="AL71" s="4">
        <v>2482.3776041666665</v>
      </c>
      <c r="AM71" s="4">
        <v>4045.3868164062396</v>
      </c>
      <c r="AN71" s="4">
        <v>8647.5184244791599</v>
      </c>
      <c r="AO71" s="4">
        <v>4880.4805664062405</v>
      </c>
      <c r="AP71" s="4">
        <v>3591.7859049479066</v>
      </c>
      <c r="AQ71" s="4">
        <v>108996.95416666666</v>
      </c>
      <c r="AR71" s="4">
        <v>113244.19791666667</v>
      </c>
      <c r="AS71" s="4">
        <v>9481.4645833333325</v>
      </c>
      <c r="AT71" s="4">
        <v>97429.679166666669</v>
      </c>
      <c r="AU71" s="4">
        <v>1</v>
      </c>
      <c r="BA71" s="4">
        <v>1</v>
      </c>
      <c r="BD71" s="5">
        <f t="shared" si="2"/>
        <v>1</v>
      </c>
    </row>
    <row r="72" spans="1:56" s="4" customFormat="1" x14ac:dyDescent="0.25">
      <c r="A72" s="4">
        <v>230</v>
      </c>
      <c r="B72" s="4">
        <v>230</v>
      </c>
      <c r="C72" s="4" t="s">
        <v>158</v>
      </c>
      <c r="D72" s="4">
        <v>113</v>
      </c>
      <c r="E72" s="4">
        <v>302.13809422084199</v>
      </c>
      <c r="F72" s="4">
        <v>7.5227417910714198</v>
      </c>
      <c r="G72" s="4">
        <v>53776.46484375</v>
      </c>
      <c r="H72" s="4">
        <v>78057.611328125</v>
      </c>
      <c r="I72" s="4">
        <v>143292.0625</v>
      </c>
      <c r="J72" s="4">
        <v>536.5</v>
      </c>
      <c r="K72" s="4">
        <v>29419.2705078125</v>
      </c>
      <c r="L72" s="4">
        <v>28675.748046875</v>
      </c>
      <c r="M72" s="4">
        <v>15740.951171875</v>
      </c>
      <c r="N72" s="4">
        <v>678002.1875</v>
      </c>
      <c r="O72" s="4">
        <v>679485.6875</v>
      </c>
      <c r="P72" s="4">
        <v>879569.875</v>
      </c>
      <c r="Q72" s="4">
        <v>25877.6689453125</v>
      </c>
      <c r="R72" s="4">
        <v>17812.177734375</v>
      </c>
      <c r="S72" s="4">
        <v>474632.625</v>
      </c>
      <c r="T72" s="4">
        <v>489805.640625</v>
      </c>
      <c r="U72" s="4">
        <v>549749.25</v>
      </c>
      <c r="V72" s="4">
        <v>6206.28125</v>
      </c>
      <c r="W72" s="4">
        <v>47852.6484375</v>
      </c>
      <c r="X72" s="4">
        <v>4749.63330078124</v>
      </c>
      <c r="Y72" s="4">
        <v>546939.53125</v>
      </c>
      <c r="Z72" s="4">
        <v>894582.9375</v>
      </c>
      <c r="AA72" s="4">
        <v>339546.96875</v>
      </c>
      <c r="AB72" s="4">
        <v>685826.265625</v>
      </c>
      <c r="AC72" s="4">
        <v>7199.41259765624</v>
      </c>
      <c r="AD72" s="4">
        <v>28801.3828125</v>
      </c>
      <c r="AE72" s="4">
        <v>13458.8330078125</v>
      </c>
      <c r="AF72" s="4">
        <v>5263.259765625</v>
      </c>
      <c r="AG72" s="4">
        <v>23093.189453125</v>
      </c>
      <c r="AH72" s="4">
        <v>21807.759765625</v>
      </c>
      <c r="AI72" s="4">
        <v>333.19993489583334</v>
      </c>
      <c r="AJ72" s="4">
        <v>326.06197916666667</v>
      </c>
      <c r="AK72" s="4">
        <v>6110.791666666667</v>
      </c>
      <c r="AL72" s="4">
        <v>451.11796874999999</v>
      </c>
      <c r="AM72" s="4">
        <v>20319.280598958267</v>
      </c>
      <c r="AN72" s="4">
        <v>44701.207291666666</v>
      </c>
      <c r="AO72" s="4">
        <v>2090.6589843749998</v>
      </c>
      <c r="AP72" s="4">
        <v>28110.203125</v>
      </c>
      <c r="AQ72" s="4">
        <v>114910.08333333333</v>
      </c>
      <c r="AR72" s="4">
        <v>54883.808333333334</v>
      </c>
      <c r="AS72" s="4">
        <v>87554.039583333331</v>
      </c>
      <c r="AT72" s="4">
        <v>91802.65416666666</v>
      </c>
      <c r="AU72" s="4">
        <v>1</v>
      </c>
      <c r="AV72" s="4">
        <v>1</v>
      </c>
      <c r="AX72" s="4">
        <v>4</v>
      </c>
      <c r="AY72" s="4">
        <v>1</v>
      </c>
      <c r="AZ72" s="4">
        <v>1</v>
      </c>
      <c r="BA72" s="4">
        <v>1</v>
      </c>
      <c r="BD72" s="5">
        <f t="shared" si="2"/>
        <v>2</v>
      </c>
    </row>
    <row r="73" spans="1:56" s="4" customFormat="1" x14ac:dyDescent="0.25">
      <c r="A73" s="4">
        <v>236</v>
      </c>
      <c r="B73" s="4">
        <v>236</v>
      </c>
      <c r="C73" s="4" t="s">
        <v>161</v>
      </c>
      <c r="D73" s="4">
        <v>95.5</v>
      </c>
      <c r="E73" s="4">
        <v>252.12209803263301</v>
      </c>
      <c r="F73" s="4">
        <v>12.1102282</v>
      </c>
      <c r="G73" s="4">
        <v>80235.2734375</v>
      </c>
      <c r="H73" s="4">
        <v>122143.203125</v>
      </c>
      <c r="I73" s="4">
        <v>128099.42578125</v>
      </c>
      <c r="J73" s="4">
        <v>29109.7265625</v>
      </c>
      <c r="K73" s="4">
        <v>58294.154296875</v>
      </c>
      <c r="L73" s="4">
        <v>66997.58203125</v>
      </c>
      <c r="M73" s="4">
        <v>75626.650390625</v>
      </c>
      <c r="N73" s="4">
        <v>225297.9140625</v>
      </c>
      <c r="O73" s="4">
        <v>217325.703125</v>
      </c>
      <c r="P73" s="4">
        <v>273132.9453125</v>
      </c>
      <c r="Q73" s="4">
        <v>41808.8515625</v>
      </c>
      <c r="R73" s="4">
        <v>37270.4072265625</v>
      </c>
      <c r="S73" s="4">
        <v>388520.84375</v>
      </c>
      <c r="T73" s="4">
        <v>413352.125</v>
      </c>
      <c r="U73" s="4">
        <v>430583.25</v>
      </c>
      <c r="V73" s="4">
        <v>20053.395507812402</v>
      </c>
      <c r="W73" s="4">
        <v>18646.50390625</v>
      </c>
      <c r="X73" s="4">
        <v>35826.765625</v>
      </c>
      <c r="Y73" s="4">
        <v>360342.0234375</v>
      </c>
      <c r="Z73" s="4">
        <v>443850.3125</v>
      </c>
      <c r="AA73" s="4">
        <v>402037.203125</v>
      </c>
      <c r="AB73" s="4">
        <v>259576.625</v>
      </c>
      <c r="AC73" s="4">
        <v>30363.84375</v>
      </c>
      <c r="AD73" s="4">
        <v>19315.4462890625</v>
      </c>
      <c r="AE73" s="4">
        <v>37692.095703125</v>
      </c>
      <c r="AF73" s="4">
        <v>29498.398925781199</v>
      </c>
      <c r="AG73" s="4">
        <v>25459.287597656199</v>
      </c>
      <c r="AH73" s="4">
        <v>48021.96484375</v>
      </c>
      <c r="AI73" s="4">
        <v>1802.6515625</v>
      </c>
      <c r="AJ73" s="4">
        <v>89238.729166666672</v>
      </c>
      <c r="AK73" s="4">
        <v>164817.13958333334</v>
      </c>
      <c r="AL73" s="4">
        <v>94420.37291666666</v>
      </c>
      <c r="AM73" s="4">
        <v>190891.23333333334</v>
      </c>
      <c r="AN73" s="4">
        <v>223663.36041666666</v>
      </c>
      <c r="AO73" s="4">
        <v>187573.20624999999</v>
      </c>
      <c r="AP73" s="4">
        <v>166789.10833333334</v>
      </c>
      <c r="AQ73" s="4">
        <v>446268.58333333331</v>
      </c>
      <c r="AR73" s="4">
        <v>388543.93333333335</v>
      </c>
      <c r="AS73" s="4">
        <v>221979.73333333334</v>
      </c>
      <c r="AT73" s="4">
        <v>323965.40833333333</v>
      </c>
      <c r="AU73" s="4">
        <v>1</v>
      </c>
      <c r="AX73" s="4">
        <v>1</v>
      </c>
      <c r="AY73" s="4">
        <v>1</v>
      </c>
      <c r="BA73" s="4">
        <v>1</v>
      </c>
      <c r="BD73" s="5">
        <f t="shared" si="2"/>
        <v>1</v>
      </c>
    </row>
    <row r="74" spans="1:56" s="4" customFormat="1" x14ac:dyDescent="0.25">
      <c r="A74" s="4">
        <v>237</v>
      </c>
      <c r="B74" s="4">
        <v>237</v>
      </c>
      <c r="C74" s="4" t="s">
        <v>162</v>
      </c>
      <c r="D74" s="4">
        <v>118</v>
      </c>
      <c r="E74" s="4">
        <v>501.24305572509701</v>
      </c>
      <c r="F74" s="4">
        <v>16.3072408666666</v>
      </c>
      <c r="G74" s="4">
        <v>50680.490234375</v>
      </c>
      <c r="H74" s="4">
        <v>51694.55859375</v>
      </c>
      <c r="I74" s="4">
        <v>66524.0546875</v>
      </c>
      <c r="J74" s="4">
        <v>17731.99609375</v>
      </c>
      <c r="K74" s="4">
        <v>21744.3544921875</v>
      </c>
      <c r="L74" s="4">
        <v>36615.6044921875</v>
      </c>
      <c r="M74" s="4">
        <v>36704.2548828125</v>
      </c>
      <c r="N74" s="4">
        <v>93471.88671875</v>
      </c>
      <c r="O74" s="4">
        <v>89137.859375</v>
      </c>
      <c r="P74" s="4">
        <v>130251.0390625</v>
      </c>
      <c r="Q74" s="4">
        <v>17971.1953125</v>
      </c>
      <c r="R74" s="4">
        <v>20660.1640625</v>
      </c>
      <c r="S74" s="4">
        <v>144479.44140625</v>
      </c>
      <c r="T74" s="4">
        <v>158186.19921875</v>
      </c>
      <c r="U74" s="4">
        <v>156700.2265625</v>
      </c>
      <c r="V74" s="4">
        <v>34778.034667968597</v>
      </c>
      <c r="W74" s="4">
        <v>19029.3369140625</v>
      </c>
      <c r="X74" s="4">
        <v>62850.678710937398</v>
      </c>
      <c r="Y74" s="4">
        <v>174761.66796875</v>
      </c>
      <c r="Z74" s="4">
        <v>144355.875</v>
      </c>
      <c r="AA74" s="4">
        <v>138460.7265625</v>
      </c>
      <c r="AB74" s="4">
        <v>110600.263671875</v>
      </c>
      <c r="AC74" s="4">
        <v>27890.879394531199</v>
      </c>
      <c r="AD74" s="4">
        <v>48303.234375</v>
      </c>
      <c r="AE74" s="4">
        <v>59946.3359375</v>
      </c>
      <c r="AF74" s="4">
        <v>51910.080078125</v>
      </c>
      <c r="AG74" s="4">
        <v>36128.793457031199</v>
      </c>
      <c r="AH74" s="4">
        <v>68759.818359375</v>
      </c>
      <c r="AI74" s="4">
        <v>7455.3003906249996</v>
      </c>
      <c r="AJ74" s="4">
        <v>54140.140625</v>
      </c>
      <c r="AK74" s="4">
        <v>75699.331250000003</v>
      </c>
      <c r="AL74" s="4">
        <v>66757.670833333337</v>
      </c>
      <c r="AM74" s="4">
        <v>88969.488541666666</v>
      </c>
      <c r="AN74" s="4">
        <v>104399.66250000001</v>
      </c>
      <c r="AO74" s="4">
        <v>86955.660416666666</v>
      </c>
      <c r="AP74" s="4">
        <v>61902.861458333333</v>
      </c>
      <c r="AQ74" s="4">
        <v>162368.48541666666</v>
      </c>
      <c r="AR74" s="4">
        <v>140896.81458333333</v>
      </c>
      <c r="AS74" s="4">
        <v>95696.577083333337</v>
      </c>
      <c r="AT74" s="4">
        <v>123192.66041666667</v>
      </c>
      <c r="AU74" s="4">
        <v>1</v>
      </c>
      <c r="AV74" s="4">
        <v>1</v>
      </c>
      <c r="AY74" s="4">
        <v>1</v>
      </c>
      <c r="AZ74" s="4">
        <v>1</v>
      </c>
      <c r="BA74" s="4">
        <v>1</v>
      </c>
      <c r="BD74" s="5">
        <f t="shared" si="2"/>
        <v>2</v>
      </c>
    </row>
    <row r="75" spans="1:56" s="4" customFormat="1" x14ac:dyDescent="0.25">
      <c r="A75" s="4">
        <v>239</v>
      </c>
      <c r="B75" s="4">
        <v>239</v>
      </c>
      <c r="C75" s="4" t="s">
        <v>164</v>
      </c>
      <c r="D75" s="4">
        <v>122.5</v>
      </c>
      <c r="E75" s="4">
        <v>242.10138804117801</v>
      </c>
      <c r="F75" s="4">
        <v>12.2564221</v>
      </c>
      <c r="G75" s="4">
        <v>43006.60546875</v>
      </c>
      <c r="H75" s="4">
        <v>49059.875</v>
      </c>
      <c r="I75" s="4">
        <v>64532.748046875</v>
      </c>
      <c r="J75" s="4">
        <v>24129.771484375</v>
      </c>
      <c r="K75" s="4">
        <v>36458.318359375</v>
      </c>
      <c r="L75" s="4">
        <v>36554.99609375</v>
      </c>
      <c r="M75" s="4">
        <v>35436.94921875</v>
      </c>
      <c r="N75" s="4">
        <v>144028.0234375</v>
      </c>
      <c r="O75" s="4">
        <v>121974.0234375</v>
      </c>
      <c r="P75" s="4">
        <v>167591.78125</v>
      </c>
      <c r="Q75" s="4">
        <v>27627.763671875</v>
      </c>
      <c r="R75" s="4">
        <v>23808.6826171875</v>
      </c>
      <c r="S75" s="4">
        <v>172474.25</v>
      </c>
      <c r="T75" s="4">
        <v>190930.2734375</v>
      </c>
      <c r="U75" s="4">
        <v>201013.25</v>
      </c>
      <c r="V75" s="4">
        <v>18422.044433593739</v>
      </c>
      <c r="W75" s="4">
        <v>17658.3525390625</v>
      </c>
      <c r="X75" s="4">
        <v>25238.012695312402</v>
      </c>
      <c r="Y75" s="4">
        <v>271186.421875</v>
      </c>
      <c r="Z75" s="4">
        <v>331276.21875</v>
      </c>
      <c r="AA75" s="4">
        <v>347946.203125</v>
      </c>
      <c r="AB75" s="4">
        <v>241470.2578125</v>
      </c>
      <c r="AC75" s="4">
        <v>27987.294921875</v>
      </c>
      <c r="AD75" s="4">
        <v>34167.774414062398</v>
      </c>
      <c r="AE75" s="4">
        <v>23903.4609375</v>
      </c>
      <c r="AF75" s="4">
        <v>21433.879882812402</v>
      </c>
      <c r="AG75" s="4">
        <v>33761.286132812398</v>
      </c>
      <c r="AH75" s="4">
        <v>61521.857421875</v>
      </c>
      <c r="AI75" s="4">
        <v>2844.4774088541599</v>
      </c>
      <c r="AJ75" s="4">
        <v>79725.291666666672</v>
      </c>
      <c r="AK75" s="4">
        <v>137818.25833333333</v>
      </c>
      <c r="AL75" s="4">
        <v>102289.35208333333</v>
      </c>
      <c r="AM75" s="4">
        <v>177928.59166666667</v>
      </c>
      <c r="AN75" s="4">
        <v>242459.07500000001</v>
      </c>
      <c r="AO75" s="4">
        <v>199691.625</v>
      </c>
      <c r="AP75" s="4">
        <v>139495.30416666667</v>
      </c>
      <c r="AQ75" s="4">
        <v>225999.06666666668</v>
      </c>
      <c r="AR75" s="4">
        <v>197334.10416666666</v>
      </c>
      <c r="AS75" s="4">
        <v>239886.33333333334</v>
      </c>
      <c r="AT75" s="4">
        <v>175680.0625</v>
      </c>
      <c r="AU75" s="4">
        <v>2</v>
      </c>
      <c r="AX75" s="4">
        <v>1</v>
      </c>
      <c r="AY75" s="4">
        <v>2</v>
      </c>
      <c r="BA75" s="4">
        <v>2</v>
      </c>
      <c r="BD75" s="5">
        <f t="shared" si="2"/>
        <v>2</v>
      </c>
    </row>
    <row r="76" spans="1:56" s="4" customFormat="1" x14ac:dyDescent="0.25">
      <c r="A76" s="4">
        <v>244</v>
      </c>
      <c r="B76" s="4">
        <v>244</v>
      </c>
      <c r="C76" s="4" t="s">
        <v>167</v>
      </c>
      <c r="D76" s="4">
        <v>84</v>
      </c>
      <c r="E76" s="4">
        <v>288.15541280110602</v>
      </c>
      <c r="F76" s="4">
        <v>15.237675066666601</v>
      </c>
      <c r="G76" s="4">
        <v>111070.2578125</v>
      </c>
      <c r="H76" s="4">
        <v>104073.3203125</v>
      </c>
      <c r="I76" s="4">
        <v>127009.4296875</v>
      </c>
      <c r="J76" s="4">
        <v>16079.9716796875</v>
      </c>
      <c r="K76" s="4">
        <v>27775.326171875</v>
      </c>
      <c r="L76" s="4">
        <v>34822.640625</v>
      </c>
      <c r="M76" s="4">
        <v>31797.859375</v>
      </c>
      <c r="N76" s="4">
        <v>673274.6875</v>
      </c>
      <c r="O76" s="4">
        <v>591824.75</v>
      </c>
      <c r="P76" s="4">
        <v>790626</v>
      </c>
      <c r="Q76" s="4">
        <v>20710.560546875</v>
      </c>
      <c r="R76" s="4">
        <v>28908.76171875</v>
      </c>
      <c r="S76" s="4">
        <v>267417.21875</v>
      </c>
      <c r="T76" s="4">
        <v>270327.6875</v>
      </c>
      <c r="U76" s="4">
        <v>271433.34375</v>
      </c>
      <c r="V76" s="4">
        <v>89137.375</v>
      </c>
      <c r="W76" s="4">
        <v>34304.75390625</v>
      </c>
      <c r="X76" s="4">
        <v>130700.2265625</v>
      </c>
      <c r="Y76" s="4">
        <v>445339.375</v>
      </c>
      <c r="Z76" s="4">
        <v>678052.3125</v>
      </c>
      <c r="AA76" s="4">
        <v>451829.46875</v>
      </c>
      <c r="AB76" s="4">
        <v>440392.40625</v>
      </c>
      <c r="AC76" s="4">
        <v>57068.4140625</v>
      </c>
      <c r="AD76" s="4">
        <v>41094.2890625</v>
      </c>
      <c r="AE76" s="4">
        <v>111403.6171875</v>
      </c>
      <c r="AF76" s="4">
        <v>104732.65625</v>
      </c>
      <c r="AG76" s="4">
        <v>131016.90625</v>
      </c>
      <c r="AH76" s="4">
        <v>166772.828125</v>
      </c>
      <c r="AI76" s="4">
        <v>3764.9239583333333</v>
      </c>
      <c r="AJ76" s="4">
        <v>54795.183333333334</v>
      </c>
      <c r="AK76" s="4">
        <v>205165.5</v>
      </c>
      <c r="AL76" s="4">
        <v>67613.34166666666</v>
      </c>
      <c r="AM76" s="4">
        <v>101920.075</v>
      </c>
      <c r="AN76" s="4">
        <v>118997.00833333333</v>
      </c>
      <c r="AO76" s="4">
        <v>102701.59166666666</v>
      </c>
      <c r="AP76" s="4">
        <v>193249.2</v>
      </c>
      <c r="AQ76" s="4">
        <v>1938436.6666666667</v>
      </c>
      <c r="AR76" s="4">
        <v>1680701.4666666666</v>
      </c>
      <c r="AS76" s="4">
        <v>236539.06666666668</v>
      </c>
      <c r="AT76" s="4">
        <v>1602504.4</v>
      </c>
      <c r="AU76" s="4">
        <v>1</v>
      </c>
      <c r="AX76" s="4">
        <v>1</v>
      </c>
      <c r="BA76" s="4">
        <v>1</v>
      </c>
      <c r="BD76" s="5">
        <f t="shared" si="2"/>
        <v>1</v>
      </c>
    </row>
    <row r="77" spans="1:56" s="4" customFormat="1" x14ac:dyDescent="0.25">
      <c r="A77" s="4">
        <v>248</v>
      </c>
      <c r="B77" s="4">
        <v>248</v>
      </c>
      <c r="C77" s="4" t="s">
        <v>169</v>
      </c>
      <c r="D77" s="4">
        <v>250</v>
      </c>
      <c r="E77" s="4">
        <v>305.13742828369101</v>
      </c>
      <c r="F77" s="4">
        <v>7.5954934857142797</v>
      </c>
      <c r="G77" s="4">
        <v>536.5</v>
      </c>
      <c r="H77" s="4">
        <v>2308.0322265625</v>
      </c>
      <c r="I77" s="4">
        <v>8192.1923828125</v>
      </c>
      <c r="J77" s="4">
        <v>536.5</v>
      </c>
      <c r="K77" s="4">
        <v>536.5</v>
      </c>
      <c r="L77" s="4">
        <v>536.5</v>
      </c>
      <c r="M77" s="4">
        <v>536.5</v>
      </c>
      <c r="N77" s="4">
        <v>108069.18701171799</v>
      </c>
      <c r="O77" s="4">
        <v>49001.4384765625</v>
      </c>
      <c r="P77" s="4">
        <v>59636.271972656199</v>
      </c>
      <c r="Q77" s="4">
        <v>536.5</v>
      </c>
      <c r="R77" s="4">
        <v>536.5</v>
      </c>
      <c r="S77" s="4">
        <v>168758.796875</v>
      </c>
      <c r="T77" s="4">
        <v>234208.69140625</v>
      </c>
      <c r="U77" s="4">
        <v>116576.859375</v>
      </c>
      <c r="V77" s="4">
        <v>1073</v>
      </c>
      <c r="W77" s="4">
        <v>1073</v>
      </c>
      <c r="X77" s="4">
        <v>1073</v>
      </c>
      <c r="Y77" s="4">
        <v>111766.125</v>
      </c>
      <c r="Z77" s="4">
        <v>81002.234375</v>
      </c>
      <c r="AA77" s="4">
        <v>20398.642578125</v>
      </c>
      <c r="AB77" s="4">
        <v>1073</v>
      </c>
      <c r="AC77" s="4">
        <v>1073</v>
      </c>
      <c r="AD77" s="4">
        <v>1073</v>
      </c>
      <c r="AE77" s="4">
        <v>1073</v>
      </c>
      <c r="AF77" s="4">
        <v>1073</v>
      </c>
      <c r="AG77" s="4">
        <v>1073</v>
      </c>
      <c r="AH77" s="4">
        <v>1073</v>
      </c>
      <c r="AI77" s="4">
        <v>71.533333333333331</v>
      </c>
      <c r="AJ77" s="4">
        <v>71.533333333333331</v>
      </c>
      <c r="AK77" s="4">
        <v>3160.6158854166665</v>
      </c>
      <c r="AL77" s="4">
        <v>71.533333333333331</v>
      </c>
      <c r="AM77" s="4">
        <v>546.21855468750005</v>
      </c>
      <c r="AN77" s="4">
        <v>5223.1427083333338</v>
      </c>
      <c r="AO77" s="4">
        <v>2932.8662109374932</v>
      </c>
      <c r="AP77" s="4">
        <v>5098.8195963541602</v>
      </c>
      <c r="AQ77" s="4">
        <v>126249.875</v>
      </c>
      <c r="AR77" s="4">
        <v>150174.39583333334</v>
      </c>
      <c r="AS77" s="4">
        <v>17477.971744791601</v>
      </c>
      <c r="AT77" s="4">
        <v>103557.625</v>
      </c>
      <c r="AV77" s="4">
        <v>1</v>
      </c>
      <c r="AW77" s="4">
        <v>1</v>
      </c>
      <c r="AX77" s="4">
        <v>2</v>
      </c>
      <c r="AZ77" s="4">
        <v>1</v>
      </c>
      <c r="BB77" s="4">
        <v>1</v>
      </c>
      <c r="BD77" s="5">
        <f t="shared" si="2"/>
        <v>2</v>
      </c>
    </row>
    <row r="78" spans="1:56" s="4" customFormat="1" x14ac:dyDescent="0.25">
      <c r="A78" s="4">
        <v>250</v>
      </c>
      <c r="B78" s="4">
        <v>250</v>
      </c>
      <c r="C78" s="4" t="s">
        <v>170</v>
      </c>
      <c r="D78" s="4">
        <v>147</v>
      </c>
      <c r="E78" s="4">
        <v>402.18985350637701</v>
      </c>
      <c r="F78" s="4">
        <v>8.2356990215151509</v>
      </c>
      <c r="G78" s="4">
        <v>25366.4052734375</v>
      </c>
      <c r="H78" s="4">
        <v>25010.7529296875</v>
      </c>
      <c r="I78" s="4">
        <v>28700.5703125</v>
      </c>
      <c r="J78" s="4">
        <v>5669.73486328125</v>
      </c>
      <c r="K78" s="4">
        <v>3079.02905273437</v>
      </c>
      <c r="L78" s="4">
        <v>7659.39697265625</v>
      </c>
      <c r="M78" s="4">
        <v>19907.568359375</v>
      </c>
      <c r="N78" s="4">
        <v>510255.421875</v>
      </c>
      <c r="O78" s="4">
        <v>462198.25</v>
      </c>
      <c r="P78" s="4">
        <v>618845.875</v>
      </c>
      <c r="Q78" s="4">
        <v>8319.626953125</v>
      </c>
      <c r="R78" s="4">
        <v>18148.41015625</v>
      </c>
      <c r="S78" s="4">
        <v>261095.609375</v>
      </c>
      <c r="T78" s="4">
        <v>270835.2734375</v>
      </c>
      <c r="U78" s="4">
        <v>341182.328125</v>
      </c>
      <c r="V78" s="4">
        <v>4431.24072265624</v>
      </c>
      <c r="W78" s="4">
        <v>3905.27685546874</v>
      </c>
      <c r="X78" s="4">
        <v>1073</v>
      </c>
      <c r="Y78" s="4">
        <v>146946.93359375</v>
      </c>
      <c r="Z78" s="4">
        <v>235201.91015625</v>
      </c>
      <c r="AA78" s="4">
        <v>186071.30078125</v>
      </c>
      <c r="AB78" s="4">
        <v>207443.83984375</v>
      </c>
      <c r="AC78" s="4">
        <v>1073</v>
      </c>
      <c r="AD78" s="4">
        <v>1073</v>
      </c>
      <c r="AE78" s="4">
        <v>1073</v>
      </c>
      <c r="AF78" s="4">
        <v>1073</v>
      </c>
      <c r="AG78" s="4">
        <v>1073</v>
      </c>
      <c r="AH78" s="4">
        <v>10424.564453125</v>
      </c>
      <c r="AI78" s="4">
        <v>3322.2117513020798</v>
      </c>
      <c r="AJ78" s="4">
        <v>10114.001041666666</v>
      </c>
      <c r="AK78" s="4">
        <v>8906.5708333333332</v>
      </c>
      <c r="AL78" s="4">
        <v>8629.6373697916661</v>
      </c>
      <c r="AM78" s="4">
        <v>12320.696875</v>
      </c>
      <c r="AN78" s="4">
        <v>14407.145833333334</v>
      </c>
      <c r="AO78" s="4">
        <v>11207.048046874999</v>
      </c>
      <c r="AP78" s="4">
        <v>16214.140364583332</v>
      </c>
      <c r="AQ78" s="4">
        <v>181275.5625</v>
      </c>
      <c r="AR78" s="4">
        <v>188495.42499999999</v>
      </c>
      <c r="AS78" s="4">
        <v>26124.668229166666</v>
      </c>
      <c r="AT78" s="4">
        <v>153971.70624999999</v>
      </c>
      <c r="AV78" s="4">
        <v>1</v>
      </c>
      <c r="AW78" s="4">
        <v>1</v>
      </c>
      <c r="AZ78" s="4">
        <v>1</v>
      </c>
      <c r="BB78" s="4">
        <v>1</v>
      </c>
      <c r="BD78" s="5">
        <f t="shared" si="2"/>
        <v>2</v>
      </c>
    </row>
    <row r="79" spans="1:56" s="4" customFormat="1" x14ac:dyDescent="0.25">
      <c r="A79" s="4">
        <v>251</v>
      </c>
      <c r="B79" s="4">
        <v>251</v>
      </c>
      <c r="C79" s="4" t="s">
        <v>171</v>
      </c>
      <c r="D79" s="4">
        <v>225.5</v>
      </c>
      <c r="E79" s="4">
        <v>282.120958964029</v>
      </c>
      <c r="F79" s="4">
        <v>10.050942673333299</v>
      </c>
      <c r="G79" s="4">
        <v>5928.224609375</v>
      </c>
      <c r="H79" s="4">
        <v>7573.798828125</v>
      </c>
      <c r="I79" s="4">
        <v>4687.98828125</v>
      </c>
      <c r="J79" s="4">
        <v>12943.98046875</v>
      </c>
      <c r="K79" s="4">
        <v>24604.130859375</v>
      </c>
      <c r="L79" s="4">
        <v>5867.3603515625</v>
      </c>
      <c r="M79" s="4">
        <v>10067.5703125</v>
      </c>
      <c r="N79" s="4">
        <v>55363.84375</v>
      </c>
      <c r="O79" s="4">
        <v>56682.361328125</v>
      </c>
      <c r="P79" s="4">
        <v>72202.330078125</v>
      </c>
      <c r="Q79" s="4">
        <v>7490.828125</v>
      </c>
      <c r="R79" s="4">
        <v>8973.39453125</v>
      </c>
      <c r="S79" s="4">
        <v>27542.469238281199</v>
      </c>
      <c r="T79" s="4">
        <v>23134.4348144531</v>
      </c>
      <c r="U79" s="4">
        <v>29720.04296875</v>
      </c>
      <c r="V79" s="4">
        <v>1073</v>
      </c>
      <c r="W79" s="4">
        <v>1073</v>
      </c>
      <c r="X79" s="4">
        <v>1073</v>
      </c>
      <c r="Y79" s="4">
        <v>94682.76953125</v>
      </c>
      <c r="Z79" s="4">
        <v>106672.02734375</v>
      </c>
      <c r="AA79" s="4">
        <v>18626.181640625</v>
      </c>
      <c r="AB79" s="4">
        <v>47621.09375</v>
      </c>
      <c r="AC79" s="4">
        <v>1073</v>
      </c>
      <c r="AD79" s="4">
        <v>1073</v>
      </c>
      <c r="AE79" s="4">
        <v>1073</v>
      </c>
      <c r="AF79" s="4">
        <v>1073</v>
      </c>
      <c r="AG79" s="4">
        <v>1073</v>
      </c>
      <c r="AH79" s="4">
        <v>1073</v>
      </c>
      <c r="AI79" s="4">
        <v>71.533333333333331</v>
      </c>
      <c r="AJ79" s="4">
        <v>3681.9339843749999</v>
      </c>
      <c r="AK79" s="4">
        <v>8747.3914062500007</v>
      </c>
      <c r="AL79" s="4">
        <v>928.64485677083337</v>
      </c>
      <c r="AM79" s="4">
        <v>4584.200520833333</v>
      </c>
      <c r="AN79" s="4">
        <v>8259.0242187500007</v>
      </c>
      <c r="AO79" s="4">
        <v>5842.9539062499998</v>
      </c>
      <c r="AP79" s="4">
        <v>13006.837760416667</v>
      </c>
      <c r="AQ79" s="4">
        <v>34986.789583333331</v>
      </c>
      <c r="AR79" s="4">
        <v>32784.011458333334</v>
      </c>
      <c r="AS79" s="4">
        <v>20456.330208333333</v>
      </c>
      <c r="AT79" s="4">
        <v>31939.354166666668</v>
      </c>
      <c r="AU79" s="4">
        <v>1</v>
      </c>
      <c r="AX79" s="4">
        <v>1</v>
      </c>
      <c r="AY79" s="4">
        <v>2</v>
      </c>
      <c r="BA79" s="4">
        <v>1</v>
      </c>
      <c r="BC79" s="4">
        <v>1</v>
      </c>
      <c r="BD79" s="5">
        <f t="shared" si="2"/>
        <v>1</v>
      </c>
    </row>
    <row r="80" spans="1:56" s="4" customFormat="1" x14ac:dyDescent="0.25">
      <c r="A80" s="4">
        <v>253</v>
      </c>
      <c r="B80" s="4">
        <v>253</v>
      </c>
      <c r="C80" s="4" t="s">
        <v>173</v>
      </c>
      <c r="D80" s="4">
        <v>224</v>
      </c>
      <c r="E80" s="4">
        <v>261.11116790771399</v>
      </c>
      <c r="F80" s="4">
        <v>8.2251426750000007</v>
      </c>
      <c r="G80" s="4">
        <v>6556.33740234375</v>
      </c>
      <c r="H80" s="4">
        <v>536.5</v>
      </c>
      <c r="I80" s="4">
        <v>7213.75732421875</v>
      </c>
      <c r="J80" s="4">
        <v>536.5</v>
      </c>
      <c r="K80" s="4">
        <v>536.5</v>
      </c>
      <c r="L80" s="4">
        <v>536.5</v>
      </c>
      <c r="M80" s="4">
        <v>536.5</v>
      </c>
      <c r="N80" s="4">
        <v>45882.134765625</v>
      </c>
      <c r="O80" s="4">
        <v>41981.712402343699</v>
      </c>
      <c r="P80" s="4">
        <v>57542.881347656199</v>
      </c>
      <c r="Q80" s="4">
        <v>536.5</v>
      </c>
      <c r="R80" s="4">
        <v>536.5</v>
      </c>
      <c r="S80" s="4">
        <v>11255.4609375</v>
      </c>
      <c r="T80" s="4">
        <v>17502.814453125</v>
      </c>
      <c r="U80" s="4">
        <v>21192.3586425781</v>
      </c>
      <c r="V80" s="4">
        <v>12011.6376953125</v>
      </c>
      <c r="W80" s="4">
        <v>1073</v>
      </c>
      <c r="X80" s="4">
        <v>18071.151855468739</v>
      </c>
      <c r="Y80" s="4">
        <v>102196.234375</v>
      </c>
      <c r="Z80" s="4">
        <v>96860.75</v>
      </c>
      <c r="AA80" s="4">
        <v>106376.18359375</v>
      </c>
      <c r="AB80" s="4">
        <v>65726.33203125</v>
      </c>
      <c r="AC80" s="4">
        <v>4074.4091796875</v>
      </c>
      <c r="AD80" s="4">
        <v>3894.435546875</v>
      </c>
      <c r="AE80" s="4">
        <v>5168.40380859374</v>
      </c>
      <c r="AF80" s="4">
        <v>13371.135253906241</v>
      </c>
      <c r="AG80" s="4">
        <v>11753.490234375</v>
      </c>
      <c r="AH80" s="4">
        <v>5968.09130859374</v>
      </c>
      <c r="AI80" s="4">
        <v>410.69680989583333</v>
      </c>
      <c r="AJ80" s="4">
        <v>666.85201822916667</v>
      </c>
      <c r="AK80" s="4">
        <v>3304.4703125000001</v>
      </c>
      <c r="AL80" s="4">
        <v>3882.0677083333335</v>
      </c>
      <c r="AM80" s="4">
        <v>4635.4523437500002</v>
      </c>
      <c r="AN80" s="4">
        <v>5435.3046875</v>
      </c>
      <c r="AO80" s="4">
        <v>5125.4174479166668</v>
      </c>
      <c r="AP80" s="4">
        <v>5138.6246093749996</v>
      </c>
      <c r="AQ80" s="4">
        <v>18509.5234375</v>
      </c>
      <c r="AR80" s="4">
        <v>14763.726041666667</v>
      </c>
      <c r="AS80" s="4">
        <v>6536.2471354166664</v>
      </c>
      <c r="AT80" s="4">
        <v>14761.983854166667</v>
      </c>
      <c r="AU80" s="4">
        <v>1</v>
      </c>
      <c r="AV80" s="4">
        <v>1</v>
      </c>
      <c r="AW80" s="4">
        <v>1</v>
      </c>
      <c r="AX80" s="4">
        <v>2</v>
      </c>
      <c r="AZ80" s="4">
        <v>1</v>
      </c>
      <c r="BA80" s="4">
        <v>1</v>
      </c>
      <c r="BB80" s="4">
        <v>1</v>
      </c>
      <c r="BC80" s="4">
        <v>1</v>
      </c>
      <c r="BD80" s="5">
        <f t="shared" si="2"/>
        <v>3</v>
      </c>
    </row>
    <row r="81" spans="1:56" s="4" customFormat="1" x14ac:dyDescent="0.25">
      <c r="A81" s="4">
        <v>256</v>
      </c>
      <c r="B81" s="4">
        <v>256</v>
      </c>
      <c r="C81" s="4" t="s">
        <v>176</v>
      </c>
      <c r="D81" s="4">
        <v>161</v>
      </c>
      <c r="E81" s="4">
        <v>369.164618659741</v>
      </c>
      <c r="F81" s="4">
        <v>12.619507957575699</v>
      </c>
      <c r="G81" s="4">
        <v>19181.3642578125</v>
      </c>
      <c r="H81" s="4">
        <v>19829.512207031199</v>
      </c>
      <c r="I81" s="4">
        <v>26392.8056640625</v>
      </c>
      <c r="J81" s="4">
        <v>2085.1650390625</v>
      </c>
      <c r="K81" s="4">
        <v>3104.21704101562</v>
      </c>
      <c r="L81" s="4">
        <v>11354.5070800781</v>
      </c>
      <c r="M81" s="4">
        <v>15237.2783203125</v>
      </c>
      <c r="N81" s="4">
        <v>315322.4375</v>
      </c>
      <c r="O81" s="4">
        <v>282102.9140625</v>
      </c>
      <c r="P81" s="4">
        <v>410482.8359375</v>
      </c>
      <c r="Q81" s="4">
        <v>6219.080078125</v>
      </c>
      <c r="R81" s="4">
        <v>4689.994140625</v>
      </c>
      <c r="S81" s="4">
        <v>62242.033203125</v>
      </c>
      <c r="T81" s="4">
        <v>57742.634765625</v>
      </c>
      <c r="U81" s="4">
        <v>71922.3828125</v>
      </c>
      <c r="V81" s="4">
        <v>1073</v>
      </c>
      <c r="W81" s="4">
        <v>1073</v>
      </c>
      <c r="X81" s="4">
        <v>1073</v>
      </c>
      <c r="Y81" s="4">
        <v>55079.072265625</v>
      </c>
      <c r="Z81" s="4">
        <v>126516.32421875</v>
      </c>
      <c r="AA81" s="4">
        <v>94502.13671875</v>
      </c>
      <c r="AB81" s="4">
        <v>95002.95703125</v>
      </c>
      <c r="AC81" s="4">
        <v>1073</v>
      </c>
      <c r="AD81" s="4">
        <v>1073</v>
      </c>
      <c r="AE81" s="4">
        <v>1073</v>
      </c>
      <c r="AF81" s="4">
        <v>1073</v>
      </c>
      <c r="AG81" s="4">
        <v>1073</v>
      </c>
      <c r="AH81" s="4">
        <v>11773.638671875</v>
      </c>
      <c r="AI81" s="4">
        <v>71.533333333333331</v>
      </c>
      <c r="AJ81" s="4">
        <v>2947.8369791666669</v>
      </c>
      <c r="AK81" s="4">
        <v>6685.4080729166662</v>
      </c>
      <c r="AL81" s="4">
        <v>3885.5973958333334</v>
      </c>
      <c r="AM81" s="4">
        <v>5306.0226562500002</v>
      </c>
      <c r="AN81" s="4">
        <v>11343.554166666667</v>
      </c>
      <c r="AO81" s="4">
        <v>6366.1703125000004</v>
      </c>
      <c r="AP81" s="4">
        <v>9427.7403645833328</v>
      </c>
      <c r="AQ81" s="4">
        <v>98477.412500000006</v>
      </c>
      <c r="AR81" s="4">
        <v>82895.356249999997</v>
      </c>
      <c r="AS81" s="4">
        <v>11681.422395833333</v>
      </c>
      <c r="AT81" s="4">
        <v>81283.318750000006</v>
      </c>
      <c r="AU81" s="4">
        <v>1</v>
      </c>
      <c r="AV81" s="4">
        <v>1</v>
      </c>
      <c r="AW81" s="4">
        <v>1</v>
      </c>
      <c r="AZ81" s="4">
        <v>1</v>
      </c>
      <c r="BA81" s="4">
        <v>1</v>
      </c>
      <c r="BB81" s="4">
        <v>1</v>
      </c>
      <c r="BD81" s="5">
        <f t="shared" si="2"/>
        <v>3</v>
      </c>
    </row>
    <row r="82" spans="1:56" x14ac:dyDescent="0.25">
      <c r="A82">
        <v>77</v>
      </c>
      <c r="B82">
        <v>77</v>
      </c>
      <c r="C82" t="s">
        <v>68</v>
      </c>
      <c r="D82">
        <v>279</v>
      </c>
      <c r="E82">
        <v>472.24090358242103</v>
      </c>
      <c r="F82">
        <v>12.8279878571428</v>
      </c>
      <c r="G82">
        <v>536.5</v>
      </c>
      <c r="H82">
        <v>536.5</v>
      </c>
      <c r="I82">
        <v>4723.2158203125</v>
      </c>
      <c r="J82">
        <v>536.5</v>
      </c>
      <c r="K82">
        <v>536.5</v>
      </c>
      <c r="L82">
        <v>536.5</v>
      </c>
      <c r="M82">
        <v>536.5</v>
      </c>
      <c r="N82">
        <v>5812.90673828125</v>
      </c>
      <c r="O82">
        <v>7292.75</v>
      </c>
      <c r="P82">
        <v>13409.095703125</v>
      </c>
      <c r="Q82">
        <v>536.5</v>
      </c>
      <c r="R82">
        <v>536.5</v>
      </c>
      <c r="S82">
        <v>16453.89453125</v>
      </c>
      <c r="T82">
        <v>18203.19140625</v>
      </c>
      <c r="U82">
        <v>22047.333984375</v>
      </c>
      <c r="V82">
        <v>212678.21484375</v>
      </c>
      <c r="W82">
        <v>254394.7578125</v>
      </c>
      <c r="X82">
        <v>148043.189453125</v>
      </c>
      <c r="Y82">
        <v>149920.66015625</v>
      </c>
      <c r="Z82">
        <v>120408.44140625</v>
      </c>
      <c r="AA82">
        <v>345323.9453125</v>
      </c>
      <c r="AB82">
        <v>205610.1328125</v>
      </c>
      <c r="AC82">
        <v>345340.125</v>
      </c>
      <c r="AD82">
        <v>202730.48046875</v>
      </c>
      <c r="AE82">
        <v>142235.353515625</v>
      </c>
      <c r="AF82">
        <v>202076.80078125</v>
      </c>
      <c r="AG82">
        <v>150545.037109375</v>
      </c>
      <c r="AH82">
        <v>205922.4765625</v>
      </c>
      <c r="AI82">
        <v>71.533333333333331</v>
      </c>
      <c r="AJ82">
        <v>1893.7455946180532</v>
      </c>
      <c r="AK82">
        <v>5064.0847222222128</v>
      </c>
      <c r="AL82">
        <v>3681.4131076388799</v>
      </c>
      <c r="AM82">
        <v>4792.2782118055466</v>
      </c>
      <c r="AN82">
        <v>5416.47265625</v>
      </c>
      <c r="AO82">
        <v>6498.3762586805469</v>
      </c>
      <c r="AP82">
        <v>2235.2179687500002</v>
      </c>
      <c r="AQ82">
        <v>21281.504861111065</v>
      </c>
      <c r="AR82">
        <v>20223.113888888798</v>
      </c>
      <c r="AS82">
        <v>7174.37170138888</v>
      </c>
      <c r="AT82">
        <v>19717.280555555466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</row>
    <row r="83" spans="1:56" x14ac:dyDescent="0.25">
      <c r="A83">
        <v>97</v>
      </c>
      <c r="B83">
        <v>97</v>
      </c>
      <c r="C83" t="s">
        <v>80</v>
      </c>
      <c r="D83">
        <v>302.5</v>
      </c>
      <c r="E83">
        <v>344.13307571411099</v>
      </c>
      <c r="F83">
        <v>15.76399625</v>
      </c>
      <c r="G83">
        <v>536.5</v>
      </c>
      <c r="H83">
        <v>536.5</v>
      </c>
      <c r="I83">
        <v>536.5</v>
      </c>
      <c r="J83">
        <v>536.5</v>
      </c>
      <c r="K83">
        <v>536.5</v>
      </c>
      <c r="L83">
        <v>536.5</v>
      </c>
      <c r="M83">
        <v>536.5</v>
      </c>
      <c r="N83">
        <v>19599.8984375</v>
      </c>
      <c r="O83">
        <v>15976.438964843701</v>
      </c>
      <c r="P83">
        <v>25345.099609375</v>
      </c>
      <c r="Q83">
        <v>2289.27587890625</v>
      </c>
      <c r="R83">
        <v>536.5</v>
      </c>
      <c r="S83">
        <v>536.5</v>
      </c>
      <c r="T83">
        <v>536.5</v>
      </c>
      <c r="U83">
        <v>2255.916015625</v>
      </c>
      <c r="V83">
        <v>102588.75</v>
      </c>
      <c r="W83">
        <v>55372.98828125</v>
      </c>
      <c r="X83">
        <v>40002.9609375</v>
      </c>
      <c r="Y83">
        <v>50441.88671875</v>
      </c>
      <c r="Z83">
        <v>31871.427734375</v>
      </c>
      <c r="AA83">
        <v>158263.75</v>
      </c>
      <c r="AB83">
        <v>59224.52734375</v>
      </c>
      <c r="AC83">
        <v>58069.25390625</v>
      </c>
      <c r="AD83">
        <v>26228.349609375</v>
      </c>
      <c r="AE83">
        <v>100070.0390625</v>
      </c>
      <c r="AF83">
        <v>114828</v>
      </c>
      <c r="AG83">
        <v>95486.4609375</v>
      </c>
      <c r="AH83">
        <v>79825.3515625</v>
      </c>
      <c r="AI83">
        <v>71.533333333333331</v>
      </c>
      <c r="AJ83">
        <v>71.533333333333331</v>
      </c>
      <c r="AK83">
        <v>71.533333333333331</v>
      </c>
      <c r="AL83">
        <v>339.77666015624931</v>
      </c>
      <c r="AM83">
        <v>71.533333333333331</v>
      </c>
      <c r="AN83">
        <v>1955.9545572916666</v>
      </c>
      <c r="AO83">
        <v>71.533333333333331</v>
      </c>
      <c r="AP83">
        <v>2121.1600260416667</v>
      </c>
      <c r="AQ83">
        <v>26043.959635416668</v>
      </c>
      <c r="AR83">
        <v>24411.63671875</v>
      </c>
      <c r="AS83">
        <v>2171.8938802083335</v>
      </c>
      <c r="AT83">
        <v>22773.338802083334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</row>
    <row r="84" spans="1:56" x14ac:dyDescent="0.25">
      <c r="A84">
        <v>234</v>
      </c>
      <c r="B84">
        <v>234</v>
      </c>
      <c r="C84" t="s">
        <v>159</v>
      </c>
      <c r="D84">
        <v>168</v>
      </c>
      <c r="E84">
        <v>266.12653805659301</v>
      </c>
      <c r="F84">
        <v>7.4983635173076904</v>
      </c>
      <c r="G84">
        <v>62222.8125</v>
      </c>
      <c r="H84">
        <v>94501.234375</v>
      </c>
      <c r="I84">
        <v>79846.2109375</v>
      </c>
      <c r="J84">
        <v>536.5</v>
      </c>
      <c r="K84">
        <v>48833.77734375</v>
      </c>
      <c r="L84">
        <v>10148.65234375</v>
      </c>
      <c r="M84">
        <v>29960.919921875</v>
      </c>
      <c r="N84">
        <v>2219021.171875</v>
      </c>
      <c r="O84">
        <v>2164774.296875</v>
      </c>
      <c r="P84">
        <v>2989930.984375</v>
      </c>
      <c r="Q84">
        <v>32210.421875</v>
      </c>
      <c r="R84">
        <v>536.5</v>
      </c>
      <c r="S84">
        <v>461387.375</v>
      </c>
      <c r="T84">
        <v>513483.65625</v>
      </c>
      <c r="U84">
        <v>462919.662109375</v>
      </c>
      <c r="V84">
        <v>1073</v>
      </c>
      <c r="W84">
        <v>1073</v>
      </c>
      <c r="X84">
        <v>1073</v>
      </c>
      <c r="Y84">
        <v>568496.890625</v>
      </c>
      <c r="Z84">
        <v>558105.828125</v>
      </c>
      <c r="AA84">
        <v>414657.171875</v>
      </c>
      <c r="AB84">
        <v>326366.2890625</v>
      </c>
      <c r="AC84">
        <v>33634.359375</v>
      </c>
      <c r="AD84">
        <v>1073</v>
      </c>
      <c r="AE84">
        <v>1073</v>
      </c>
      <c r="AF84">
        <v>1073</v>
      </c>
      <c r="AG84">
        <v>1073</v>
      </c>
      <c r="AH84">
        <v>1073</v>
      </c>
      <c r="AI84">
        <v>71.533333333333331</v>
      </c>
      <c r="AJ84">
        <v>71.533333333333331</v>
      </c>
      <c r="AK84">
        <v>2062.6912760416667</v>
      </c>
      <c r="AL84">
        <v>2199.6489583333332</v>
      </c>
      <c r="AM84">
        <v>8259.5643229166672</v>
      </c>
      <c r="AN84">
        <v>9647.2770833333325</v>
      </c>
      <c r="AO84">
        <v>5571.5656250000002</v>
      </c>
      <c r="AP84">
        <v>1235.1141927083333</v>
      </c>
      <c r="AQ84">
        <v>177362.70833333334</v>
      </c>
      <c r="AR84">
        <v>153139.90833333333</v>
      </c>
      <c r="AS84">
        <v>48049.212500000001</v>
      </c>
      <c r="AT84">
        <v>142509.23333333334</v>
      </c>
      <c r="AU84">
        <v>1</v>
      </c>
      <c r="AV84">
        <v>2</v>
      </c>
      <c r="AW84">
        <v>2</v>
      </c>
      <c r="AX84">
        <v>1</v>
      </c>
      <c r="AY84">
        <v>0</v>
      </c>
      <c r="AZ84">
        <v>2</v>
      </c>
      <c r="BA84">
        <v>1</v>
      </c>
      <c r="BB84">
        <v>2</v>
      </c>
      <c r="BC84">
        <v>3</v>
      </c>
    </row>
    <row r="85" spans="1:56" x14ac:dyDescent="0.25">
      <c r="A85">
        <v>190</v>
      </c>
      <c r="B85">
        <v>190</v>
      </c>
      <c r="C85" t="s">
        <v>132</v>
      </c>
      <c r="D85">
        <v>23</v>
      </c>
      <c r="E85">
        <v>286.17699105398998</v>
      </c>
      <c r="F85">
        <v>7.5517004428571397</v>
      </c>
      <c r="G85">
        <v>536.5</v>
      </c>
      <c r="H85">
        <v>95271.3671875</v>
      </c>
      <c r="I85">
        <v>536.5</v>
      </c>
      <c r="J85">
        <v>536.5</v>
      </c>
      <c r="K85">
        <v>536.5</v>
      </c>
      <c r="L85">
        <v>536.5</v>
      </c>
      <c r="M85">
        <v>536.5</v>
      </c>
      <c r="N85">
        <v>215788.984375</v>
      </c>
      <c r="O85">
        <v>83684</v>
      </c>
      <c r="P85">
        <v>162349.578125</v>
      </c>
      <c r="Q85">
        <v>536.5</v>
      </c>
      <c r="R85">
        <v>536.5</v>
      </c>
      <c r="S85">
        <v>536.5</v>
      </c>
      <c r="T85">
        <v>536.5</v>
      </c>
      <c r="U85">
        <v>30401.40625</v>
      </c>
      <c r="V85">
        <v>58619.33984375</v>
      </c>
      <c r="W85">
        <v>10107.3212890625</v>
      </c>
      <c r="X85">
        <v>16100.576171875</v>
      </c>
      <c r="Y85">
        <v>302480.78125</v>
      </c>
      <c r="Z85">
        <v>326611.21875</v>
      </c>
      <c r="AA85">
        <v>177158.078125</v>
      </c>
      <c r="AB85">
        <v>150610.859375</v>
      </c>
      <c r="AC85">
        <v>10874.4296875</v>
      </c>
      <c r="AD85">
        <v>11657.1455078125</v>
      </c>
      <c r="AE85">
        <v>10227.671875</v>
      </c>
      <c r="AF85">
        <v>80950.8671875</v>
      </c>
      <c r="AG85">
        <v>40583.80859375</v>
      </c>
      <c r="AH85">
        <v>87252.6484375</v>
      </c>
      <c r="AI85">
        <v>1139.1977864583334</v>
      </c>
      <c r="AJ85">
        <v>936.57154947916672</v>
      </c>
      <c r="AK85">
        <v>812.36321614583335</v>
      </c>
      <c r="AL85">
        <v>1496.901171875</v>
      </c>
      <c r="AM85">
        <v>868.98587239583333</v>
      </c>
      <c r="AN85">
        <v>1329.3259114583334</v>
      </c>
      <c r="AO85">
        <v>951.93522135416663</v>
      </c>
      <c r="AP85">
        <v>71.533333333333331</v>
      </c>
      <c r="AQ85">
        <v>17267.072916666668</v>
      </c>
      <c r="AR85">
        <v>71.533333333333331</v>
      </c>
      <c r="AS85">
        <v>7344.4234374999996</v>
      </c>
      <c r="AT85">
        <v>1118.412109375</v>
      </c>
      <c r="AU85">
        <v>0</v>
      </c>
      <c r="AV85">
        <v>2</v>
      </c>
      <c r="AW85">
        <v>2</v>
      </c>
      <c r="AX85">
        <v>3</v>
      </c>
      <c r="AY85">
        <v>2</v>
      </c>
      <c r="AZ85">
        <v>2</v>
      </c>
      <c r="BA85">
        <v>0</v>
      </c>
      <c r="BB85">
        <v>2</v>
      </c>
      <c r="BC85">
        <v>5</v>
      </c>
    </row>
    <row r="86" spans="1:56" x14ac:dyDescent="0.25">
      <c r="A86">
        <v>205</v>
      </c>
      <c r="B86">
        <v>205</v>
      </c>
      <c r="C86" t="s">
        <v>142</v>
      </c>
      <c r="D86">
        <v>273.5</v>
      </c>
      <c r="E86">
        <v>274.16427167256597</v>
      </c>
      <c r="F86">
        <v>15.9899194791666</v>
      </c>
      <c r="G86">
        <v>536.5</v>
      </c>
      <c r="H86">
        <v>1995.24340820312</v>
      </c>
      <c r="I86">
        <v>536.5</v>
      </c>
      <c r="J86">
        <v>536.5</v>
      </c>
      <c r="K86">
        <v>536.5</v>
      </c>
      <c r="L86">
        <v>3105.3603515625</v>
      </c>
      <c r="M86">
        <v>3253.66479492187</v>
      </c>
      <c r="N86">
        <v>536.5</v>
      </c>
      <c r="O86">
        <v>536.5</v>
      </c>
      <c r="P86">
        <v>3923.84887695312</v>
      </c>
      <c r="Q86">
        <v>2196.58813476562</v>
      </c>
      <c r="R86">
        <v>536.5</v>
      </c>
      <c r="S86">
        <v>12643.8359375</v>
      </c>
      <c r="T86">
        <v>7094.3835449218705</v>
      </c>
      <c r="U86">
        <v>10450.162109375</v>
      </c>
      <c r="V86">
        <v>11947.024902343741</v>
      </c>
      <c r="W86">
        <v>1073</v>
      </c>
      <c r="X86">
        <v>11299.63452148436</v>
      </c>
      <c r="Y86">
        <v>52813.345703125</v>
      </c>
      <c r="Z86">
        <v>38832.731445312398</v>
      </c>
      <c r="AA86">
        <v>46527.557617187398</v>
      </c>
      <c r="AB86">
        <v>32213.4921875</v>
      </c>
      <c r="AC86">
        <v>10352.017578125</v>
      </c>
      <c r="AD86">
        <v>4310.9677734375</v>
      </c>
      <c r="AE86">
        <v>13719.6298828125</v>
      </c>
      <c r="AF86">
        <v>10234.5048828125</v>
      </c>
      <c r="AG86">
        <v>19637.8671875</v>
      </c>
      <c r="AH86">
        <v>19397.498046875</v>
      </c>
      <c r="AI86">
        <v>71.533333333333331</v>
      </c>
      <c r="AJ86">
        <v>6601.3731119791601</v>
      </c>
      <c r="AK86">
        <v>20860.022395833334</v>
      </c>
      <c r="AL86">
        <v>12082.417187499999</v>
      </c>
      <c r="AM86">
        <v>14460.915364583334</v>
      </c>
      <c r="AN86">
        <v>20923.755729166667</v>
      </c>
      <c r="AO86">
        <v>12508.715104166668</v>
      </c>
      <c r="AP86">
        <v>26939.093489583334</v>
      </c>
      <c r="AQ86">
        <v>33813.283333333333</v>
      </c>
      <c r="AR86">
        <v>26472.242447916666</v>
      </c>
      <c r="AS86">
        <v>35535.00104166667</v>
      </c>
      <c r="AT86">
        <v>21019.318489583333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</row>
    <row r="87" spans="1:56" x14ac:dyDescent="0.25">
      <c r="A87">
        <v>155</v>
      </c>
      <c r="B87">
        <v>155</v>
      </c>
      <c r="C87" t="s">
        <v>111</v>
      </c>
      <c r="D87">
        <v>236</v>
      </c>
      <c r="E87">
        <v>277.08626174926701</v>
      </c>
      <c r="F87">
        <v>12.476973875000001</v>
      </c>
      <c r="G87">
        <v>536.5</v>
      </c>
      <c r="H87">
        <v>6175.3876953125</v>
      </c>
      <c r="I87">
        <v>8391.5009765625</v>
      </c>
      <c r="J87">
        <v>536.5</v>
      </c>
      <c r="K87">
        <v>6084.39306640625</v>
      </c>
      <c r="L87">
        <v>536.5</v>
      </c>
      <c r="M87">
        <v>7966.94091796875</v>
      </c>
      <c r="N87">
        <v>536.5</v>
      </c>
      <c r="O87">
        <v>536.5</v>
      </c>
      <c r="P87">
        <v>7355.8125</v>
      </c>
      <c r="Q87">
        <v>536.5</v>
      </c>
      <c r="R87">
        <v>536.5</v>
      </c>
      <c r="S87">
        <v>27590.82421875</v>
      </c>
      <c r="T87">
        <v>29158.87890625</v>
      </c>
      <c r="U87">
        <v>30179.138671875</v>
      </c>
      <c r="V87">
        <v>1073</v>
      </c>
      <c r="W87">
        <v>1073</v>
      </c>
      <c r="X87">
        <v>1073</v>
      </c>
      <c r="Y87">
        <v>1073</v>
      </c>
      <c r="Z87">
        <v>13504.6748046875</v>
      </c>
      <c r="AA87">
        <v>1073</v>
      </c>
      <c r="AB87">
        <v>9505.3984375</v>
      </c>
      <c r="AC87">
        <v>10342.60546875</v>
      </c>
      <c r="AD87">
        <v>1073</v>
      </c>
      <c r="AE87">
        <v>1073</v>
      </c>
      <c r="AF87">
        <v>1073</v>
      </c>
      <c r="AG87">
        <v>1073</v>
      </c>
      <c r="AH87">
        <v>1073</v>
      </c>
      <c r="AI87">
        <v>71.533333333333331</v>
      </c>
      <c r="AJ87">
        <v>2696.6377604166669</v>
      </c>
      <c r="AK87">
        <v>9011.0098958333328</v>
      </c>
      <c r="AL87">
        <v>4973.7954427083332</v>
      </c>
      <c r="AM87">
        <v>12198.8921875</v>
      </c>
      <c r="AN87">
        <v>13903.930468750001</v>
      </c>
      <c r="AO87">
        <v>8676.9166666666661</v>
      </c>
      <c r="AP87">
        <v>10642.265104166667</v>
      </c>
      <c r="AQ87">
        <v>9959.6567708333332</v>
      </c>
      <c r="AR87">
        <v>8435.2440104166672</v>
      </c>
      <c r="AS87">
        <v>22151.263541666667</v>
      </c>
      <c r="AT87">
        <v>7882.3770833333338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56" x14ac:dyDescent="0.25">
      <c r="A88">
        <v>149</v>
      </c>
      <c r="B88">
        <v>149</v>
      </c>
      <c r="C88" t="s">
        <v>107</v>
      </c>
      <c r="D88">
        <v>274.666666666666</v>
      </c>
      <c r="E88">
        <v>302.80738768400897</v>
      </c>
      <c r="F88">
        <v>12.163983503703699</v>
      </c>
      <c r="G88">
        <v>1728.3697916666599</v>
      </c>
      <c r="H88">
        <v>1912.6959635416599</v>
      </c>
      <c r="I88">
        <v>1935.50439453125</v>
      </c>
      <c r="J88">
        <v>536.5</v>
      </c>
      <c r="K88">
        <v>536.5</v>
      </c>
      <c r="L88">
        <v>536.5</v>
      </c>
      <c r="M88">
        <v>536.5</v>
      </c>
      <c r="N88">
        <v>16107.4189453125</v>
      </c>
      <c r="O88">
        <v>12603.6827799479</v>
      </c>
      <c r="P88">
        <v>13252.337565104101</v>
      </c>
      <c r="Q88">
        <v>536.5</v>
      </c>
      <c r="R88">
        <v>536.5</v>
      </c>
      <c r="S88">
        <v>3756.6725260416601</v>
      </c>
      <c r="T88">
        <v>5821.9093424479097</v>
      </c>
      <c r="U88">
        <v>7291.005859375</v>
      </c>
      <c r="V88">
        <v>21264.388671875</v>
      </c>
      <c r="W88">
        <v>12603.7822265625</v>
      </c>
      <c r="X88">
        <v>20215.98046875</v>
      </c>
      <c r="Y88">
        <v>58889.1796875</v>
      </c>
      <c r="Z88">
        <v>74276.83203125</v>
      </c>
      <c r="AA88">
        <v>86769.22265625</v>
      </c>
      <c r="AB88">
        <v>32486.912109375</v>
      </c>
      <c r="AC88">
        <v>9298.3349609375</v>
      </c>
      <c r="AD88">
        <v>20895.346679687402</v>
      </c>
      <c r="AE88">
        <v>14811.88671875</v>
      </c>
      <c r="AF88">
        <v>12208.974609375</v>
      </c>
      <c r="AG88">
        <v>26369.525390625</v>
      </c>
      <c r="AH88">
        <v>33047.020507812398</v>
      </c>
      <c r="AI88">
        <v>71.533333333333331</v>
      </c>
      <c r="AJ88">
        <v>878.4013671875</v>
      </c>
      <c r="AK88">
        <v>1446.9850260416667</v>
      </c>
      <c r="AL88">
        <v>1221.2684895833333</v>
      </c>
      <c r="AM88">
        <v>2545.1729166666669</v>
      </c>
      <c r="AN88">
        <v>3190.140625</v>
      </c>
      <c r="AO88">
        <v>2452.3122395833334</v>
      </c>
      <c r="AP88">
        <v>4971.8304687500004</v>
      </c>
      <c r="AQ88">
        <v>8044.4291666666668</v>
      </c>
      <c r="AR88">
        <v>6369.1630208333336</v>
      </c>
      <c r="AS88">
        <v>7198.5121093750004</v>
      </c>
      <c r="AT88">
        <v>6296.4080729166662</v>
      </c>
      <c r="AU88">
        <v>1</v>
      </c>
      <c r="AV88">
        <v>5</v>
      </c>
      <c r="AW88">
        <v>5</v>
      </c>
      <c r="AX88">
        <v>4</v>
      </c>
      <c r="AY88">
        <v>6</v>
      </c>
      <c r="AZ88">
        <v>5</v>
      </c>
      <c r="BA88">
        <v>1</v>
      </c>
      <c r="BB88">
        <v>5</v>
      </c>
      <c r="BC88">
        <v>3</v>
      </c>
    </row>
    <row r="89" spans="1:56" x14ac:dyDescent="0.25">
      <c r="A89">
        <v>135</v>
      </c>
      <c r="B89">
        <v>135</v>
      </c>
      <c r="C89" t="s">
        <v>98</v>
      </c>
      <c r="D89">
        <v>179</v>
      </c>
      <c r="E89">
        <v>418.20443725585898</v>
      </c>
      <c r="F89">
        <v>15.421563142857099</v>
      </c>
      <c r="G89">
        <v>7451.19775390625</v>
      </c>
      <c r="H89">
        <v>7112.0751953125</v>
      </c>
      <c r="I89">
        <v>536.5</v>
      </c>
      <c r="J89">
        <v>536.5</v>
      </c>
      <c r="K89">
        <v>536.5</v>
      </c>
      <c r="L89">
        <v>5532.07568359375</v>
      </c>
      <c r="M89">
        <v>16521.57421875</v>
      </c>
      <c r="N89">
        <v>536.5</v>
      </c>
      <c r="O89">
        <v>536.5</v>
      </c>
      <c r="P89">
        <v>536.5</v>
      </c>
      <c r="Q89">
        <v>536.5</v>
      </c>
      <c r="R89">
        <v>536.5</v>
      </c>
      <c r="S89">
        <v>6935.39697265625</v>
      </c>
      <c r="T89">
        <v>9129.615234375</v>
      </c>
      <c r="U89">
        <v>4763.27734375</v>
      </c>
      <c r="V89">
        <v>45110.6171875</v>
      </c>
      <c r="W89">
        <v>1073</v>
      </c>
      <c r="X89">
        <v>1073</v>
      </c>
      <c r="Y89">
        <v>1073</v>
      </c>
      <c r="Z89">
        <v>26675.76171875</v>
      </c>
      <c r="AA89">
        <v>1073</v>
      </c>
      <c r="AB89">
        <v>19298.337890625</v>
      </c>
      <c r="AC89">
        <v>1073</v>
      </c>
      <c r="AD89">
        <v>1073</v>
      </c>
      <c r="AE89">
        <v>1073</v>
      </c>
      <c r="AF89">
        <v>17011.3515625</v>
      </c>
      <c r="AG89">
        <v>31577.3515625</v>
      </c>
      <c r="AH89">
        <v>1073</v>
      </c>
      <c r="AI89">
        <v>71.533333333333331</v>
      </c>
      <c r="AJ89">
        <v>7644.0588541666666</v>
      </c>
      <c r="AK89">
        <v>17327.390625</v>
      </c>
      <c r="AL89">
        <v>8687.4505208333339</v>
      </c>
      <c r="AM89">
        <v>13564.341666666667</v>
      </c>
      <c r="AN89">
        <v>19586.299869791601</v>
      </c>
      <c r="AO89">
        <v>12254.78639322916</v>
      </c>
      <c r="AP89">
        <v>15269.2864257812</v>
      </c>
      <c r="AQ89">
        <v>16347.719791666666</v>
      </c>
      <c r="AR89">
        <v>12029.023958333333</v>
      </c>
      <c r="AS89">
        <v>13860.295833333334</v>
      </c>
      <c r="AT89">
        <v>10586.361458333333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6" x14ac:dyDescent="0.25">
      <c r="A90">
        <v>225</v>
      </c>
      <c r="B90">
        <v>225</v>
      </c>
      <c r="C90" t="s">
        <v>153</v>
      </c>
      <c r="D90">
        <v>272</v>
      </c>
      <c r="E90">
        <v>248.11896097092301</v>
      </c>
      <c r="F90">
        <v>6.5322897345238102</v>
      </c>
      <c r="G90">
        <v>536.5</v>
      </c>
      <c r="H90">
        <v>536.5</v>
      </c>
      <c r="I90">
        <v>5962.70751953125</v>
      </c>
      <c r="J90">
        <v>536.5</v>
      </c>
      <c r="K90">
        <v>536.5</v>
      </c>
      <c r="L90">
        <v>536.5</v>
      </c>
      <c r="M90">
        <v>536.5</v>
      </c>
      <c r="N90">
        <v>159617.0078125</v>
      </c>
      <c r="O90">
        <v>142480.3046875</v>
      </c>
      <c r="P90">
        <v>153200.8984375</v>
      </c>
      <c r="Q90">
        <v>536.5</v>
      </c>
      <c r="R90">
        <v>536.5</v>
      </c>
      <c r="S90">
        <v>25613.2062988281</v>
      </c>
      <c r="T90">
        <v>40779.516113281199</v>
      </c>
      <c r="U90">
        <v>61829.35546875</v>
      </c>
      <c r="V90">
        <v>1073</v>
      </c>
      <c r="W90">
        <v>1073</v>
      </c>
      <c r="X90">
        <v>1073</v>
      </c>
      <c r="Y90">
        <v>6453.14697265624</v>
      </c>
      <c r="Z90">
        <v>14569.511230468741</v>
      </c>
      <c r="AA90">
        <v>17754.340332031239</v>
      </c>
      <c r="AB90">
        <v>8215.2990722656195</v>
      </c>
      <c r="AC90">
        <v>1073</v>
      </c>
      <c r="AD90">
        <v>1073</v>
      </c>
      <c r="AE90">
        <v>1073</v>
      </c>
      <c r="AF90">
        <v>1073</v>
      </c>
      <c r="AG90">
        <v>1073</v>
      </c>
      <c r="AH90">
        <v>1073</v>
      </c>
      <c r="AI90">
        <v>71.533333333333331</v>
      </c>
      <c r="AJ90">
        <v>71.533333333333331</v>
      </c>
      <c r="AK90">
        <v>71.533333333333331</v>
      </c>
      <c r="AL90">
        <v>71.533333333333331</v>
      </c>
      <c r="AM90">
        <v>672.27369791666672</v>
      </c>
      <c r="AN90">
        <v>585.11822916666665</v>
      </c>
      <c r="AO90">
        <v>71.533333333333331</v>
      </c>
      <c r="AP90">
        <v>1189.2770833333334</v>
      </c>
      <c r="AQ90">
        <v>10676.034114583334</v>
      </c>
      <c r="AR90">
        <v>10139.715104166668</v>
      </c>
      <c r="AS90">
        <v>835.8260416666667</v>
      </c>
      <c r="AT90">
        <v>7015.5901041666666</v>
      </c>
      <c r="AU90">
        <v>1</v>
      </c>
      <c r="AV90">
        <v>2</v>
      </c>
      <c r="AW90">
        <v>2</v>
      </c>
      <c r="AX90">
        <v>0</v>
      </c>
      <c r="AY90">
        <v>2</v>
      </c>
      <c r="AZ90">
        <v>2</v>
      </c>
      <c r="BA90">
        <v>1</v>
      </c>
      <c r="BB90">
        <v>2</v>
      </c>
      <c r="BC90">
        <v>0</v>
      </c>
    </row>
    <row r="91" spans="1:56" x14ac:dyDescent="0.25">
      <c r="A91">
        <v>213</v>
      </c>
      <c r="B91">
        <v>213</v>
      </c>
      <c r="C91" t="s">
        <v>148</v>
      </c>
      <c r="D91">
        <v>361</v>
      </c>
      <c r="E91">
        <v>292.166417439778</v>
      </c>
      <c r="F91">
        <v>11.4094313333333</v>
      </c>
      <c r="G91">
        <v>536.5</v>
      </c>
      <c r="H91">
        <v>536.5</v>
      </c>
      <c r="I91">
        <v>536.5</v>
      </c>
      <c r="J91">
        <v>536.5</v>
      </c>
      <c r="K91">
        <v>536.5</v>
      </c>
      <c r="L91">
        <v>536.5</v>
      </c>
      <c r="M91">
        <v>536.5</v>
      </c>
      <c r="N91">
        <v>536.5</v>
      </c>
      <c r="O91">
        <v>536.5</v>
      </c>
      <c r="P91">
        <v>536.5</v>
      </c>
      <c r="Q91">
        <v>536.5</v>
      </c>
      <c r="R91">
        <v>536.5</v>
      </c>
      <c r="S91">
        <v>7687.8173828125</v>
      </c>
      <c r="T91">
        <v>24490.419921875</v>
      </c>
      <c r="U91">
        <v>7796.91064453125</v>
      </c>
      <c r="V91">
        <v>1073</v>
      </c>
      <c r="W91">
        <v>1073</v>
      </c>
      <c r="X91">
        <v>1073</v>
      </c>
      <c r="Y91">
        <v>8827.2060546875</v>
      </c>
      <c r="Z91">
        <v>1073</v>
      </c>
      <c r="AA91">
        <v>13689.2236328125</v>
      </c>
      <c r="AB91">
        <v>1073</v>
      </c>
      <c r="AC91">
        <v>1073</v>
      </c>
      <c r="AD91">
        <v>1073</v>
      </c>
      <c r="AE91">
        <v>1073</v>
      </c>
      <c r="AF91">
        <v>1073</v>
      </c>
      <c r="AG91">
        <v>8843.8857421875</v>
      </c>
      <c r="AH91">
        <v>1073</v>
      </c>
      <c r="AI91">
        <v>71.533333333333331</v>
      </c>
      <c r="AJ91">
        <v>3226.4714843749998</v>
      </c>
      <c r="AK91">
        <v>15655.234895833333</v>
      </c>
      <c r="AL91">
        <v>6460.077473958333</v>
      </c>
      <c r="AM91">
        <v>10237.373958333334</v>
      </c>
      <c r="AN91">
        <v>15403.866406249999</v>
      </c>
      <c r="AO91">
        <v>8902.0723958333328</v>
      </c>
      <c r="AP91">
        <v>19855.177083333332</v>
      </c>
      <c r="AQ91">
        <v>26005.224999999999</v>
      </c>
      <c r="AR91">
        <v>22056.749479166665</v>
      </c>
      <c r="AS91">
        <v>26550.176041666666</v>
      </c>
      <c r="AT91">
        <v>15497.14453125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2</v>
      </c>
      <c r="BB91">
        <v>0</v>
      </c>
      <c r="BC91">
        <v>2</v>
      </c>
    </row>
    <row r="92" spans="1:56" x14ac:dyDescent="0.25">
      <c r="A92">
        <v>241</v>
      </c>
      <c r="B92">
        <v>241</v>
      </c>
      <c r="C92" t="s">
        <v>166</v>
      </c>
      <c r="D92">
        <v>227</v>
      </c>
      <c r="E92">
        <v>267.09776941935201</v>
      </c>
      <c r="F92">
        <v>10.9197884166666</v>
      </c>
      <c r="G92">
        <v>13233.62109375</v>
      </c>
      <c r="H92">
        <v>14000.37890625</v>
      </c>
      <c r="I92">
        <v>14533.060546875</v>
      </c>
      <c r="J92">
        <v>536.5</v>
      </c>
      <c r="K92">
        <v>8482.65625</v>
      </c>
      <c r="L92">
        <v>536.5</v>
      </c>
      <c r="M92">
        <v>15563.5029296875</v>
      </c>
      <c r="N92">
        <v>12112.7138671875</v>
      </c>
      <c r="O92">
        <v>11716.0634765625</v>
      </c>
      <c r="P92">
        <v>32433.3125</v>
      </c>
      <c r="Q92">
        <v>12478.0927734375</v>
      </c>
      <c r="R92">
        <v>536.5</v>
      </c>
      <c r="S92">
        <v>30443.828125</v>
      </c>
      <c r="T92">
        <v>15187.7177734375</v>
      </c>
      <c r="U92">
        <v>26187.064453125</v>
      </c>
      <c r="V92">
        <v>1073</v>
      </c>
      <c r="W92">
        <v>15168.333984375</v>
      </c>
      <c r="X92">
        <v>1073</v>
      </c>
      <c r="Y92">
        <v>23962.16015625</v>
      </c>
      <c r="Z92">
        <v>34493.75</v>
      </c>
      <c r="AA92">
        <v>1073</v>
      </c>
      <c r="AB92">
        <v>1073</v>
      </c>
      <c r="AC92">
        <v>1073</v>
      </c>
      <c r="AD92">
        <v>1073</v>
      </c>
      <c r="AE92">
        <v>16775.587890625</v>
      </c>
      <c r="AF92">
        <v>1073</v>
      </c>
      <c r="AG92">
        <v>1073</v>
      </c>
      <c r="AH92">
        <v>1073</v>
      </c>
      <c r="AI92">
        <v>310.884765625</v>
      </c>
      <c r="AJ92">
        <v>4278.267534722213</v>
      </c>
      <c r="AK92">
        <v>6382.5811631944398</v>
      </c>
      <c r="AL92">
        <v>5749.615885416667</v>
      </c>
      <c r="AM92">
        <v>8707.0829861111069</v>
      </c>
      <c r="AN92">
        <v>11928.213020833333</v>
      </c>
      <c r="AO92">
        <v>6336.6140624999998</v>
      </c>
      <c r="AP92">
        <v>10244.206770833332</v>
      </c>
      <c r="AQ92">
        <v>15844.648784722134</v>
      </c>
      <c r="AR92">
        <v>12226.079166666666</v>
      </c>
      <c r="AS92">
        <v>16134.505208333334</v>
      </c>
      <c r="AT92">
        <v>9238.8934027777741</v>
      </c>
      <c r="AU92">
        <v>0</v>
      </c>
      <c r="AV92">
        <v>0</v>
      </c>
      <c r="AW92">
        <v>0</v>
      </c>
      <c r="AX92">
        <v>4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6" x14ac:dyDescent="0.25">
      <c r="A93">
        <v>140</v>
      </c>
      <c r="B93">
        <v>140</v>
      </c>
      <c r="C93" t="s">
        <v>101</v>
      </c>
      <c r="D93">
        <v>190.5</v>
      </c>
      <c r="E93">
        <v>541.21337769523495</v>
      </c>
      <c r="F93">
        <v>16.095636063492002</v>
      </c>
      <c r="G93">
        <v>7683.08251953125</v>
      </c>
      <c r="H93">
        <v>9869.9016113281195</v>
      </c>
      <c r="I93">
        <v>18577.966796875</v>
      </c>
      <c r="J93">
        <v>536.5</v>
      </c>
      <c r="K93">
        <v>2974.07690429687</v>
      </c>
      <c r="L93">
        <v>3279.09399414062</v>
      </c>
      <c r="M93">
        <v>6000.8896484375</v>
      </c>
      <c r="N93">
        <v>9791.6171875</v>
      </c>
      <c r="O93">
        <v>10757.6892089843</v>
      </c>
      <c r="P93">
        <v>21696.3271484375</v>
      </c>
      <c r="Q93">
        <v>2869.33422851562</v>
      </c>
      <c r="R93">
        <v>3018.81274414062</v>
      </c>
      <c r="S93">
        <v>16299.7448730468</v>
      </c>
      <c r="T93">
        <v>22890.685546875</v>
      </c>
      <c r="U93">
        <v>34864.2568359375</v>
      </c>
      <c r="V93">
        <v>1073</v>
      </c>
      <c r="W93">
        <v>1073</v>
      </c>
      <c r="X93">
        <v>1073</v>
      </c>
      <c r="Y93">
        <v>29058.466796875</v>
      </c>
      <c r="Z93">
        <v>31243.3984375</v>
      </c>
      <c r="AA93">
        <v>28255.91015625</v>
      </c>
      <c r="AB93">
        <v>28693.328125</v>
      </c>
      <c r="AC93">
        <v>1073</v>
      </c>
      <c r="AD93">
        <v>13422.0244140625</v>
      </c>
      <c r="AE93">
        <v>35227.3515625</v>
      </c>
      <c r="AF93">
        <v>25466.76171875</v>
      </c>
      <c r="AG93">
        <v>27578.58203125</v>
      </c>
      <c r="AH93">
        <v>40164.58984375</v>
      </c>
      <c r="AI93">
        <v>71.533333333333331</v>
      </c>
      <c r="AJ93">
        <v>8234.228515625</v>
      </c>
      <c r="AK93">
        <v>11444.736458333333</v>
      </c>
      <c r="AL93">
        <v>7952.9545572916668</v>
      </c>
      <c r="AM93">
        <v>20255.411458333332</v>
      </c>
      <c r="AN93">
        <v>16267.995833333332</v>
      </c>
      <c r="AO93">
        <v>12438.537760416666</v>
      </c>
      <c r="AP93">
        <v>12362.628124999999</v>
      </c>
      <c r="AQ93">
        <v>10419.587760416667</v>
      </c>
      <c r="AR93">
        <v>12872.378124999999</v>
      </c>
      <c r="AS93">
        <v>21574.011458333334</v>
      </c>
      <c r="AT93">
        <v>10110.395312500001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</row>
    <row r="94" spans="1:56" x14ac:dyDescent="0.25">
      <c r="A94">
        <v>246</v>
      </c>
      <c r="B94">
        <v>246</v>
      </c>
      <c r="C94" t="s">
        <v>168</v>
      </c>
      <c r="D94">
        <v>200</v>
      </c>
      <c r="E94">
        <v>292.15045166015602</v>
      </c>
      <c r="F94">
        <v>15.568817599999999</v>
      </c>
      <c r="G94">
        <v>5373.68408203125</v>
      </c>
      <c r="H94">
        <v>536.5</v>
      </c>
      <c r="I94">
        <v>536.5</v>
      </c>
      <c r="J94">
        <v>536.5</v>
      </c>
      <c r="K94">
        <v>536.5</v>
      </c>
      <c r="L94">
        <v>5227.97607421875</v>
      </c>
      <c r="M94">
        <v>536.5</v>
      </c>
      <c r="N94">
        <v>536.5</v>
      </c>
      <c r="O94">
        <v>536.5</v>
      </c>
      <c r="P94">
        <v>536.5</v>
      </c>
      <c r="Q94">
        <v>536.5</v>
      </c>
      <c r="R94">
        <v>536.5</v>
      </c>
      <c r="S94">
        <v>12293.47265625</v>
      </c>
      <c r="T94">
        <v>16407.30859375</v>
      </c>
      <c r="U94">
        <v>16752.109375</v>
      </c>
      <c r="V94">
        <v>1073</v>
      </c>
      <c r="W94">
        <v>1073</v>
      </c>
      <c r="X94">
        <v>1073</v>
      </c>
      <c r="Y94">
        <v>33197.2890625</v>
      </c>
      <c r="Z94">
        <v>38574.87890625</v>
      </c>
      <c r="AA94">
        <v>1073</v>
      </c>
      <c r="AB94">
        <v>18154.005859375</v>
      </c>
      <c r="AC94">
        <v>1073</v>
      </c>
      <c r="AD94">
        <v>1073</v>
      </c>
      <c r="AE94">
        <v>1073</v>
      </c>
      <c r="AF94">
        <v>1073</v>
      </c>
      <c r="AG94">
        <v>1073</v>
      </c>
      <c r="AH94">
        <v>1073</v>
      </c>
      <c r="AI94">
        <v>71.533333333333331</v>
      </c>
      <c r="AJ94">
        <v>9608.2010416666672</v>
      </c>
      <c r="AK94">
        <v>20071.466666666667</v>
      </c>
      <c r="AL94">
        <v>9948.1520833333325</v>
      </c>
      <c r="AM94">
        <v>14263.970833333333</v>
      </c>
      <c r="AN94">
        <v>21532.55</v>
      </c>
      <c r="AO94">
        <v>14445.116666666667</v>
      </c>
      <c r="AP94">
        <v>15627.241666666667</v>
      </c>
      <c r="AQ94">
        <v>21734.987499999999</v>
      </c>
      <c r="AR94">
        <v>18831.362499999999</v>
      </c>
      <c r="AS94">
        <v>19558.356250000001</v>
      </c>
      <c r="AT94">
        <v>15365.147916666667</v>
      </c>
      <c r="AU94">
        <v>1</v>
      </c>
      <c r="AV94">
        <v>0</v>
      </c>
      <c r="AW94">
        <v>0</v>
      </c>
      <c r="AX94">
        <v>3</v>
      </c>
      <c r="AY94">
        <v>0</v>
      </c>
      <c r="AZ94">
        <v>0</v>
      </c>
      <c r="BA94">
        <v>1</v>
      </c>
      <c r="BB94">
        <v>0</v>
      </c>
      <c r="BC94">
        <v>0</v>
      </c>
    </row>
    <row r="95" spans="1:56" x14ac:dyDescent="0.25">
      <c r="A95">
        <v>87</v>
      </c>
      <c r="B95">
        <v>87</v>
      </c>
      <c r="C95" t="s">
        <v>77</v>
      </c>
      <c r="D95">
        <v>290</v>
      </c>
      <c r="E95">
        <v>445.21769605401801</v>
      </c>
      <c r="F95">
        <v>11.373493357142801</v>
      </c>
      <c r="G95">
        <v>536.5</v>
      </c>
      <c r="H95">
        <v>536.5</v>
      </c>
      <c r="I95">
        <v>4588.19677734375</v>
      </c>
      <c r="J95">
        <v>536.5</v>
      </c>
      <c r="K95">
        <v>536.5</v>
      </c>
      <c r="L95">
        <v>536.5</v>
      </c>
      <c r="M95">
        <v>536.5</v>
      </c>
      <c r="N95">
        <v>5284.8310546875</v>
      </c>
      <c r="O95">
        <v>8845.5947265625</v>
      </c>
      <c r="P95">
        <v>16015.950683593701</v>
      </c>
      <c r="Q95">
        <v>536.5</v>
      </c>
      <c r="R95">
        <v>536.5</v>
      </c>
      <c r="S95">
        <v>11187.8232421875</v>
      </c>
      <c r="T95">
        <v>14937.217163085899</v>
      </c>
      <c r="U95">
        <v>14427.6826171875</v>
      </c>
      <c r="V95">
        <v>6487.4833984375</v>
      </c>
      <c r="W95">
        <v>1073</v>
      </c>
      <c r="X95">
        <v>30145.6328125</v>
      </c>
      <c r="Y95">
        <v>51040.5078125</v>
      </c>
      <c r="Z95">
        <v>43319.501953125</v>
      </c>
      <c r="AA95">
        <v>67787.119140625</v>
      </c>
      <c r="AB95">
        <v>66267.970703125</v>
      </c>
      <c r="AC95">
        <v>1073</v>
      </c>
      <c r="AD95">
        <v>1073</v>
      </c>
      <c r="AE95">
        <v>7004.43994140624</v>
      </c>
      <c r="AF95">
        <v>8316.43359375</v>
      </c>
      <c r="AG95">
        <v>7340.46630859374</v>
      </c>
      <c r="AH95">
        <v>8310.4345703125</v>
      </c>
      <c r="AI95">
        <v>71.533333333333331</v>
      </c>
      <c r="AJ95">
        <v>438.48753255208266</v>
      </c>
      <c r="AK95">
        <v>3729.1686197916665</v>
      </c>
      <c r="AL95">
        <v>541.35986328124932</v>
      </c>
      <c r="AM95">
        <v>1446.669140625</v>
      </c>
      <c r="AN95">
        <v>5223.200520833333</v>
      </c>
      <c r="AO95">
        <v>3379.4167968749998</v>
      </c>
      <c r="AP95">
        <v>1882.2641927083334</v>
      </c>
      <c r="AQ95">
        <v>7247.6742187500004</v>
      </c>
      <c r="AR95">
        <v>6779.7859374999998</v>
      </c>
      <c r="AS95">
        <v>8165.4731770833332</v>
      </c>
      <c r="AT95">
        <v>2301.3122395833334</v>
      </c>
      <c r="AU95">
        <v>0</v>
      </c>
      <c r="AV95">
        <v>1</v>
      </c>
      <c r="AW95">
        <v>1</v>
      </c>
      <c r="AX95">
        <v>1</v>
      </c>
      <c r="AY95">
        <v>0</v>
      </c>
      <c r="AZ95">
        <v>1</v>
      </c>
      <c r="BA95">
        <v>0</v>
      </c>
      <c r="BB95">
        <v>1</v>
      </c>
      <c r="BC95">
        <v>0</v>
      </c>
    </row>
    <row r="96" spans="1:56" x14ac:dyDescent="0.25">
      <c r="A96">
        <v>21</v>
      </c>
      <c r="B96">
        <v>21</v>
      </c>
      <c r="C96" t="s">
        <v>38</v>
      </c>
      <c r="D96">
        <v>344</v>
      </c>
      <c r="E96">
        <v>494.190592447916</v>
      </c>
      <c r="F96">
        <v>12.722814</v>
      </c>
      <c r="G96">
        <v>536.5</v>
      </c>
      <c r="H96">
        <v>536.5</v>
      </c>
      <c r="I96">
        <v>536.5</v>
      </c>
      <c r="J96">
        <v>536.5</v>
      </c>
      <c r="K96">
        <v>536.5</v>
      </c>
      <c r="L96">
        <v>536.5</v>
      </c>
      <c r="M96">
        <v>536.5</v>
      </c>
      <c r="N96">
        <v>5769.52880859375</v>
      </c>
      <c r="O96">
        <v>5145.041015625</v>
      </c>
      <c r="P96">
        <v>8131.3359375</v>
      </c>
      <c r="Q96">
        <v>536.5</v>
      </c>
      <c r="R96">
        <v>536.5</v>
      </c>
      <c r="S96">
        <v>7444.39013671875</v>
      </c>
      <c r="T96">
        <v>16177.201171875</v>
      </c>
      <c r="U96">
        <v>10363.2392578125</v>
      </c>
      <c r="V96">
        <v>1073</v>
      </c>
      <c r="W96">
        <v>1073</v>
      </c>
      <c r="X96">
        <v>10126.15234375</v>
      </c>
      <c r="Y96">
        <v>58236.697265625</v>
      </c>
      <c r="Z96">
        <v>33825.266601562398</v>
      </c>
      <c r="AA96">
        <v>48529.609375</v>
      </c>
      <c r="AB96">
        <v>21447.6640625</v>
      </c>
      <c r="AC96">
        <v>1073</v>
      </c>
      <c r="AD96">
        <v>1073</v>
      </c>
      <c r="AE96">
        <v>11067.3974609375</v>
      </c>
      <c r="AF96">
        <v>1073</v>
      </c>
      <c r="AG96">
        <v>1073</v>
      </c>
      <c r="AH96">
        <v>34564.655273437398</v>
      </c>
      <c r="AI96">
        <v>71.533333333333331</v>
      </c>
      <c r="AJ96">
        <v>2237.0401041666669</v>
      </c>
      <c r="AK96">
        <v>10895.636458333332</v>
      </c>
      <c r="AL96">
        <v>4735.0703125</v>
      </c>
      <c r="AM96">
        <v>6056.5679687499996</v>
      </c>
      <c r="AN96">
        <v>15429.540625</v>
      </c>
      <c r="AO96">
        <v>7535.3546875000002</v>
      </c>
      <c r="AP96">
        <v>10112.760677083334</v>
      </c>
      <c r="AQ96">
        <v>10796.220442708332</v>
      </c>
      <c r="AR96">
        <v>8319.0028645833336</v>
      </c>
      <c r="AS96">
        <v>17074.381770833334</v>
      </c>
      <c r="AT96">
        <v>3445.4582031250002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1</v>
      </c>
    </row>
    <row r="97" spans="1:55" x14ac:dyDescent="0.25">
      <c r="A97">
        <v>49</v>
      </c>
      <c r="B97">
        <v>49</v>
      </c>
      <c r="C97" t="s">
        <v>56</v>
      </c>
      <c r="D97">
        <v>210</v>
      </c>
      <c r="E97">
        <v>415.23162841796801</v>
      </c>
      <c r="F97">
        <v>14.4910917142857</v>
      </c>
      <c r="G97">
        <v>5453.47509765625</v>
      </c>
      <c r="H97">
        <v>536.5</v>
      </c>
      <c r="I97">
        <v>536.5</v>
      </c>
      <c r="J97">
        <v>536.5</v>
      </c>
      <c r="K97">
        <v>536.5</v>
      </c>
      <c r="L97">
        <v>536.5</v>
      </c>
      <c r="M97">
        <v>536.5</v>
      </c>
      <c r="N97">
        <v>5336.93701171875</v>
      </c>
      <c r="O97">
        <v>6641.7216796875</v>
      </c>
      <c r="P97">
        <v>7782.72216796875</v>
      </c>
      <c r="Q97">
        <v>536.5</v>
      </c>
      <c r="R97">
        <v>536.5</v>
      </c>
      <c r="S97">
        <v>5853.10205078125</v>
      </c>
      <c r="T97">
        <v>9194.4970703125</v>
      </c>
      <c r="U97">
        <v>16735.1953125</v>
      </c>
      <c r="V97">
        <v>1073</v>
      </c>
      <c r="W97">
        <v>1073</v>
      </c>
      <c r="X97">
        <v>1073</v>
      </c>
      <c r="Y97">
        <v>111755.75</v>
      </c>
      <c r="Z97">
        <v>1073</v>
      </c>
      <c r="AA97">
        <v>101048.1640625</v>
      </c>
      <c r="AB97">
        <v>122225.34375</v>
      </c>
      <c r="AC97">
        <v>1073</v>
      </c>
      <c r="AD97">
        <v>1073</v>
      </c>
      <c r="AE97">
        <v>1073</v>
      </c>
      <c r="AF97">
        <v>1073</v>
      </c>
      <c r="AG97">
        <v>1073</v>
      </c>
      <c r="AH97">
        <v>89116.4921875</v>
      </c>
      <c r="AI97">
        <v>71.533333333333331</v>
      </c>
      <c r="AJ97">
        <v>2111.3113281249998</v>
      </c>
      <c r="AK97">
        <v>6586.1244140624931</v>
      </c>
      <c r="AL97">
        <v>71.533333333333331</v>
      </c>
      <c r="AM97">
        <v>4625.2681966145738</v>
      </c>
      <c r="AN97">
        <v>6855.330729166667</v>
      </c>
      <c r="AO97">
        <v>5881.1500651041597</v>
      </c>
      <c r="AP97">
        <v>7310.7247395833338</v>
      </c>
      <c r="AQ97">
        <v>936.47910156249998</v>
      </c>
      <c r="AR97">
        <v>737.5643229166667</v>
      </c>
      <c r="AS97">
        <v>15474.803515624933</v>
      </c>
      <c r="AT97">
        <v>1021.3786458333333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</row>
    <row r="98" spans="1:55" x14ac:dyDescent="0.25">
      <c r="A98">
        <v>67</v>
      </c>
      <c r="B98">
        <v>67</v>
      </c>
      <c r="C98" t="s">
        <v>62</v>
      </c>
      <c r="D98">
        <v>195</v>
      </c>
      <c r="E98">
        <v>426.24580165318002</v>
      </c>
      <c r="F98">
        <v>13.4404491428571</v>
      </c>
      <c r="G98">
        <v>8691.7880859375</v>
      </c>
      <c r="H98">
        <v>536.5</v>
      </c>
      <c r="I98">
        <v>9189.6865234375</v>
      </c>
      <c r="J98">
        <v>536.5</v>
      </c>
      <c r="K98">
        <v>536.5</v>
      </c>
      <c r="L98">
        <v>11756.875</v>
      </c>
      <c r="M98">
        <v>536.5</v>
      </c>
      <c r="N98">
        <v>50141.9609375</v>
      </c>
      <c r="O98">
        <v>536.5</v>
      </c>
      <c r="P98">
        <v>79005.484375</v>
      </c>
      <c r="Q98">
        <v>536.5</v>
      </c>
      <c r="R98">
        <v>536.5</v>
      </c>
      <c r="S98">
        <v>78638.125</v>
      </c>
      <c r="T98">
        <v>78538.5234375</v>
      </c>
      <c r="U98">
        <v>536.5</v>
      </c>
      <c r="V98">
        <v>1073</v>
      </c>
      <c r="W98">
        <v>1073</v>
      </c>
      <c r="X98">
        <v>1073</v>
      </c>
      <c r="Y98">
        <v>204730.109375</v>
      </c>
      <c r="Z98">
        <v>249665</v>
      </c>
      <c r="AA98">
        <v>324505.4375</v>
      </c>
      <c r="AB98">
        <v>213350.875</v>
      </c>
      <c r="AC98">
        <v>1073</v>
      </c>
      <c r="AD98">
        <v>14226.904296875</v>
      </c>
      <c r="AE98">
        <v>24861.4140625</v>
      </c>
      <c r="AF98">
        <v>1073</v>
      </c>
      <c r="AG98">
        <v>1073</v>
      </c>
      <c r="AH98">
        <v>46743.65625</v>
      </c>
      <c r="AI98">
        <v>1623.4901041666667</v>
      </c>
      <c r="AJ98">
        <v>83155.008333333331</v>
      </c>
      <c r="AK98">
        <v>196857.43333333332</v>
      </c>
      <c r="AL98">
        <v>70821.55</v>
      </c>
      <c r="AM98">
        <v>116878.59166666666</v>
      </c>
      <c r="AN98">
        <v>35562.5</v>
      </c>
      <c r="AO98">
        <v>212883.71666666667</v>
      </c>
      <c r="AP98">
        <v>365819.63333333336</v>
      </c>
      <c r="AQ98">
        <v>274879.26666666666</v>
      </c>
      <c r="AR98">
        <v>733399.8666666667</v>
      </c>
      <c r="AS98">
        <v>11474.494791666666</v>
      </c>
      <c r="AT98">
        <v>264609.31666666665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</row>
    <row r="99" spans="1:55" x14ac:dyDescent="0.25">
      <c r="A99">
        <v>48</v>
      </c>
      <c r="B99">
        <v>48</v>
      </c>
      <c r="C99" t="s">
        <v>55</v>
      </c>
      <c r="D99">
        <v>300</v>
      </c>
      <c r="E99">
        <v>359.21633682250899</v>
      </c>
      <c r="F99">
        <v>13.740030975</v>
      </c>
      <c r="G99">
        <v>536.5</v>
      </c>
      <c r="H99">
        <v>536.5</v>
      </c>
      <c r="I99">
        <v>536.5</v>
      </c>
      <c r="J99">
        <v>536.5</v>
      </c>
      <c r="K99">
        <v>536.5</v>
      </c>
      <c r="L99">
        <v>536.5</v>
      </c>
      <c r="M99">
        <v>536.5</v>
      </c>
      <c r="N99">
        <v>32575.1845703125</v>
      </c>
      <c r="O99">
        <v>19405.670410156199</v>
      </c>
      <c r="P99">
        <v>28346.283203125</v>
      </c>
      <c r="Q99">
        <v>536.5</v>
      </c>
      <c r="R99">
        <v>536.5</v>
      </c>
      <c r="S99">
        <v>536.5</v>
      </c>
      <c r="T99">
        <v>8566.4326171875</v>
      </c>
      <c r="U99">
        <v>16759.861083984299</v>
      </c>
      <c r="V99">
        <v>147261.767578125</v>
      </c>
      <c r="W99">
        <v>1073</v>
      </c>
      <c r="X99">
        <v>258573.66796875</v>
      </c>
      <c r="Y99">
        <v>737328.88671875</v>
      </c>
      <c r="Z99">
        <v>688533.4140625</v>
      </c>
      <c r="AA99">
        <v>737952.3515625</v>
      </c>
      <c r="AB99">
        <v>619997.59765625</v>
      </c>
      <c r="AC99">
        <v>1073</v>
      </c>
      <c r="AD99">
        <v>34588.4609375</v>
      </c>
      <c r="AE99">
        <v>228484.6796875</v>
      </c>
      <c r="AF99">
        <v>189271.037109375</v>
      </c>
      <c r="AG99">
        <v>233876.73828125</v>
      </c>
      <c r="AH99">
        <v>376683.2734375</v>
      </c>
      <c r="AI99">
        <v>71.533333333333331</v>
      </c>
      <c r="AJ99">
        <v>7413.7276041666664</v>
      </c>
      <c r="AK99">
        <v>24874.507291666665</v>
      </c>
      <c r="AL99">
        <v>17265.759960937467</v>
      </c>
      <c r="AM99">
        <v>25055.893359374935</v>
      </c>
      <c r="AN99">
        <v>40371.451953124932</v>
      </c>
      <c r="AO99">
        <v>21531.065950520799</v>
      </c>
      <c r="AP99">
        <v>31410.138281250001</v>
      </c>
      <c r="AQ99">
        <v>76610.107812500006</v>
      </c>
      <c r="AR99">
        <v>62590.210416666669</v>
      </c>
      <c r="AS99">
        <v>59012.123697916664</v>
      </c>
      <c r="AT99">
        <v>63008.186979166669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1</v>
      </c>
    </row>
    <row r="100" spans="1:55" x14ac:dyDescent="0.25">
      <c r="A100">
        <v>238</v>
      </c>
      <c r="B100">
        <v>238</v>
      </c>
      <c r="C100" t="s">
        <v>163</v>
      </c>
      <c r="D100">
        <v>212.5</v>
      </c>
      <c r="E100">
        <v>261.14364792750399</v>
      </c>
      <c r="F100">
        <v>16.430554038461501</v>
      </c>
      <c r="G100">
        <v>4168.8577880859302</v>
      </c>
      <c r="H100">
        <v>4943.51708984375</v>
      </c>
      <c r="I100">
        <v>10840.5930175781</v>
      </c>
      <c r="J100">
        <v>2287.8232421875</v>
      </c>
      <c r="K100">
        <v>5348.40380859375</v>
      </c>
      <c r="L100">
        <v>5452.16015625</v>
      </c>
      <c r="M100">
        <v>5982.92919921875</v>
      </c>
      <c r="N100">
        <v>536.5</v>
      </c>
      <c r="O100">
        <v>536.5</v>
      </c>
      <c r="P100">
        <v>6981.208984375</v>
      </c>
      <c r="Q100">
        <v>2118.18115234375</v>
      </c>
      <c r="R100">
        <v>2358.99389648437</v>
      </c>
      <c r="S100">
        <v>19562.9912109375</v>
      </c>
      <c r="T100">
        <v>24927.168457031199</v>
      </c>
      <c r="U100">
        <v>25603.220214843699</v>
      </c>
      <c r="V100">
        <v>1073</v>
      </c>
      <c r="W100">
        <v>1073</v>
      </c>
      <c r="X100">
        <v>17887.1015625</v>
      </c>
      <c r="Y100">
        <v>36858.9140625</v>
      </c>
      <c r="Z100">
        <v>32813.39453125</v>
      </c>
      <c r="AA100">
        <v>74352.6484375</v>
      </c>
      <c r="AB100">
        <v>23719.302734375</v>
      </c>
      <c r="AC100">
        <v>1073</v>
      </c>
      <c r="AD100">
        <v>1073</v>
      </c>
      <c r="AE100">
        <v>8432.94140625</v>
      </c>
      <c r="AF100">
        <v>17563.943359375</v>
      </c>
      <c r="AG100">
        <v>1073</v>
      </c>
      <c r="AH100">
        <v>22133.42578125</v>
      </c>
      <c r="AI100">
        <v>71.533333333333331</v>
      </c>
      <c r="AJ100">
        <v>17032.040820312399</v>
      </c>
      <c r="AK100">
        <v>53531.117447916666</v>
      </c>
      <c r="AL100">
        <v>22574.789388020799</v>
      </c>
      <c r="AM100">
        <v>44623.449479166666</v>
      </c>
      <c r="AN100">
        <v>67094.610156249997</v>
      </c>
      <c r="AO100">
        <v>38544.879166666666</v>
      </c>
      <c r="AP100">
        <v>76616.260416666672</v>
      </c>
      <c r="AQ100">
        <v>69691.157291666663</v>
      </c>
      <c r="AR100">
        <v>53997.294270833336</v>
      </c>
      <c r="AS100">
        <v>128366.22083333334</v>
      </c>
      <c r="AT100">
        <v>50926.723958333336</v>
      </c>
      <c r="AU100">
        <v>0</v>
      </c>
      <c r="AV100">
        <v>0</v>
      </c>
      <c r="AW100">
        <v>0</v>
      </c>
      <c r="AX100">
        <v>2</v>
      </c>
      <c r="AY100">
        <v>2</v>
      </c>
      <c r="AZ100">
        <v>0</v>
      </c>
      <c r="BA100">
        <v>0</v>
      </c>
      <c r="BB100">
        <v>0</v>
      </c>
      <c r="BC100">
        <v>1</v>
      </c>
    </row>
    <row r="101" spans="1:55" x14ac:dyDescent="0.25">
      <c r="A101">
        <v>136</v>
      </c>
      <c r="B101">
        <v>136</v>
      </c>
      <c r="C101" t="s">
        <v>99</v>
      </c>
      <c r="D101">
        <v>242</v>
      </c>
      <c r="E101">
        <v>466.21847407023103</v>
      </c>
      <c r="F101">
        <v>11.3082628333333</v>
      </c>
      <c r="G101">
        <v>2974.81518554687</v>
      </c>
      <c r="H101">
        <v>536.5</v>
      </c>
      <c r="I101">
        <v>10008.859863281201</v>
      </c>
      <c r="J101">
        <v>2740.80712890625</v>
      </c>
      <c r="K101">
        <v>2660.6328125</v>
      </c>
      <c r="L101">
        <v>3187.04345703125</v>
      </c>
      <c r="M101">
        <v>3762.61059570312</v>
      </c>
      <c r="N101">
        <v>2374.2138671875</v>
      </c>
      <c r="O101">
        <v>3848.75537109375</v>
      </c>
      <c r="P101">
        <v>536.5</v>
      </c>
      <c r="Q101">
        <v>2591.94506835937</v>
      </c>
      <c r="R101">
        <v>536.5</v>
      </c>
      <c r="S101">
        <v>16580.342285156199</v>
      </c>
      <c r="T101">
        <v>15227.4609375</v>
      </c>
      <c r="U101">
        <v>12068.7861328125</v>
      </c>
      <c r="V101">
        <v>1073</v>
      </c>
      <c r="W101">
        <v>5230.54345703124</v>
      </c>
      <c r="X101">
        <v>1073</v>
      </c>
      <c r="Y101">
        <v>1073</v>
      </c>
      <c r="Z101">
        <v>1073</v>
      </c>
      <c r="AA101">
        <v>23592.537109375</v>
      </c>
      <c r="AB101">
        <v>11434.0830078125</v>
      </c>
      <c r="AC101">
        <v>20913.644042968601</v>
      </c>
      <c r="AD101">
        <v>1073</v>
      </c>
      <c r="AE101">
        <v>1073</v>
      </c>
      <c r="AF101">
        <v>1073</v>
      </c>
      <c r="AG101">
        <v>5625.0400390625</v>
      </c>
      <c r="AH101">
        <v>1073</v>
      </c>
      <c r="AI101">
        <v>71.533333333333331</v>
      </c>
      <c r="AJ101">
        <v>2412.2197916666669</v>
      </c>
      <c r="AK101">
        <v>6225.3789388020805</v>
      </c>
      <c r="AL101">
        <v>3069.0235026041601</v>
      </c>
      <c r="AM101">
        <v>6856.9595703124933</v>
      </c>
      <c r="AN101">
        <v>7514.4881184895739</v>
      </c>
      <c r="AO101">
        <v>6175.992838541667</v>
      </c>
      <c r="AP101">
        <v>3369.7874999999999</v>
      </c>
      <c r="AQ101">
        <v>5911.6902343749998</v>
      </c>
      <c r="AR101">
        <v>6254.2082682291602</v>
      </c>
      <c r="AS101">
        <v>3410.2474609374931</v>
      </c>
      <c r="AT101">
        <v>8572.9940755208263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 x14ac:dyDescent="0.25">
      <c r="A102">
        <v>34</v>
      </c>
      <c r="B102">
        <v>34</v>
      </c>
      <c r="C102" t="s">
        <v>45</v>
      </c>
      <c r="D102">
        <v>87</v>
      </c>
      <c r="E102">
        <v>146.06909177038401</v>
      </c>
      <c r="F102">
        <v>12.270789527777699</v>
      </c>
      <c r="G102">
        <v>14478.980957031201</v>
      </c>
      <c r="H102">
        <v>17428.1767578125</v>
      </c>
      <c r="I102">
        <v>20460.36328125</v>
      </c>
      <c r="J102">
        <v>6520.75830078125</v>
      </c>
      <c r="K102">
        <v>7133.69970703125</v>
      </c>
      <c r="L102">
        <v>7720.3923339843705</v>
      </c>
      <c r="M102">
        <v>15924.5379638671</v>
      </c>
      <c r="N102">
        <v>48880.287109375</v>
      </c>
      <c r="O102">
        <v>49954.88671875</v>
      </c>
      <c r="P102">
        <v>56853.21484375</v>
      </c>
      <c r="Q102">
        <v>7085.1599121093705</v>
      </c>
      <c r="R102">
        <v>8837.29736328125</v>
      </c>
      <c r="S102">
        <v>36460.072753906199</v>
      </c>
      <c r="T102">
        <v>31132.047363281199</v>
      </c>
      <c r="U102">
        <v>43123.302734375</v>
      </c>
      <c r="V102">
        <v>72150.673828125</v>
      </c>
      <c r="W102">
        <v>76180.53515625</v>
      </c>
      <c r="X102">
        <v>61019.224609375</v>
      </c>
      <c r="Y102">
        <v>232808.890625</v>
      </c>
      <c r="Z102">
        <v>264678.8515625</v>
      </c>
      <c r="AA102">
        <v>275000.0703125</v>
      </c>
      <c r="AB102">
        <v>220565.0703125</v>
      </c>
      <c r="AC102">
        <v>100313.34765625</v>
      </c>
      <c r="AD102">
        <v>130098.94140625</v>
      </c>
      <c r="AE102">
        <v>37829.203125</v>
      </c>
      <c r="AF102">
        <v>53512.3203125</v>
      </c>
      <c r="AG102">
        <v>61741.78125</v>
      </c>
      <c r="AH102">
        <v>90195.98828125</v>
      </c>
      <c r="AI102">
        <v>2891.7035156249999</v>
      </c>
      <c r="AJ102">
        <v>10361.059375000001</v>
      </c>
      <c r="AK102">
        <v>15875.538020833334</v>
      </c>
      <c r="AL102">
        <v>15005.573437499999</v>
      </c>
      <c r="AM102">
        <v>28398.207291666666</v>
      </c>
      <c r="AN102">
        <v>21226.016666666666</v>
      </c>
      <c r="AO102">
        <v>21025.075000000001</v>
      </c>
      <c r="AP102">
        <v>15731.038541666667</v>
      </c>
      <c r="AQ102">
        <v>34649.332291666666</v>
      </c>
      <c r="AR102">
        <v>28556.302083333332</v>
      </c>
      <c r="AS102">
        <v>19546.621354166666</v>
      </c>
      <c r="AT102">
        <v>25996.028645833332</v>
      </c>
      <c r="AU102">
        <v>3</v>
      </c>
      <c r="AV102">
        <v>2</v>
      </c>
      <c r="AW102">
        <v>2</v>
      </c>
      <c r="AX102">
        <v>0</v>
      </c>
      <c r="AY102">
        <v>5</v>
      </c>
      <c r="AZ102">
        <v>2</v>
      </c>
      <c r="BA102">
        <v>3</v>
      </c>
      <c r="BB102">
        <v>2</v>
      </c>
      <c r="BC102">
        <v>2</v>
      </c>
    </row>
    <row r="103" spans="1:55" x14ac:dyDescent="0.25">
      <c r="A103">
        <v>86</v>
      </c>
      <c r="B103">
        <v>86</v>
      </c>
      <c r="C103" t="s">
        <v>76</v>
      </c>
      <c r="D103">
        <v>167.5</v>
      </c>
      <c r="E103">
        <v>295.11640036446698</v>
      </c>
      <c r="F103">
        <v>10.8585916499999</v>
      </c>
      <c r="G103">
        <v>19027.473388671799</v>
      </c>
      <c r="H103">
        <v>25221.952636718699</v>
      </c>
      <c r="I103">
        <v>32390.4787597656</v>
      </c>
      <c r="J103">
        <v>7925.2047119140598</v>
      </c>
      <c r="K103">
        <v>20763.751708984299</v>
      </c>
      <c r="L103">
        <v>17189.41796875</v>
      </c>
      <c r="M103">
        <v>12691.671386718701</v>
      </c>
      <c r="N103">
        <v>9058.6279296875</v>
      </c>
      <c r="O103">
        <v>536.5</v>
      </c>
      <c r="P103">
        <v>12485.7634277343</v>
      </c>
      <c r="Q103">
        <v>9656.15625</v>
      </c>
      <c r="R103">
        <v>8837.0634765625</v>
      </c>
      <c r="S103">
        <v>47120.429199218699</v>
      </c>
      <c r="T103">
        <v>45583.58984375</v>
      </c>
      <c r="U103">
        <v>61821.4453125</v>
      </c>
      <c r="V103">
        <v>1073</v>
      </c>
      <c r="W103">
        <v>1073</v>
      </c>
      <c r="X103">
        <v>1073</v>
      </c>
      <c r="Y103">
        <v>23281.3203125</v>
      </c>
      <c r="Z103">
        <v>33373.004882812398</v>
      </c>
      <c r="AA103">
        <v>21470.81640625</v>
      </c>
      <c r="AB103">
        <v>10396.3017578125</v>
      </c>
      <c r="AC103">
        <v>1073</v>
      </c>
      <c r="AD103">
        <v>1073</v>
      </c>
      <c r="AE103">
        <v>1073</v>
      </c>
      <c r="AF103">
        <v>1073</v>
      </c>
      <c r="AG103">
        <v>1073</v>
      </c>
      <c r="AH103">
        <v>1073</v>
      </c>
      <c r="AI103">
        <v>71.533333333333331</v>
      </c>
      <c r="AJ103">
        <v>22829.201562499999</v>
      </c>
      <c r="AK103">
        <v>37980.71770833333</v>
      </c>
      <c r="AL103">
        <v>27099.251041666666</v>
      </c>
      <c r="AM103">
        <v>57828.970833333333</v>
      </c>
      <c r="AN103">
        <v>78528.979166666672</v>
      </c>
      <c r="AO103">
        <v>60887.07916666667</v>
      </c>
      <c r="AP103">
        <v>64227.427083333336</v>
      </c>
      <c r="AQ103">
        <v>49732.23541666667</v>
      </c>
      <c r="AR103">
        <v>38692.46979166667</v>
      </c>
      <c r="AS103">
        <v>91656.72083333334</v>
      </c>
      <c r="AT103">
        <v>34260.57916666667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1:55" x14ac:dyDescent="0.25">
      <c r="A104">
        <v>113</v>
      </c>
      <c r="B104">
        <v>113</v>
      </c>
      <c r="C104" t="s">
        <v>89</v>
      </c>
      <c r="D104">
        <v>157.5</v>
      </c>
      <c r="E104">
        <v>220.069370015462</v>
      </c>
      <c r="F104">
        <v>15.786300749999899</v>
      </c>
      <c r="G104">
        <v>30229.366699218699</v>
      </c>
      <c r="H104">
        <v>37165.99609375</v>
      </c>
      <c r="I104">
        <v>19977.0480957031</v>
      </c>
      <c r="J104">
        <v>8401.4365234375</v>
      </c>
      <c r="K104">
        <v>20267.9609375</v>
      </c>
      <c r="L104">
        <v>27219.653808593699</v>
      </c>
      <c r="M104">
        <v>20247.837890625</v>
      </c>
      <c r="N104">
        <v>21350.6220703125</v>
      </c>
      <c r="O104">
        <v>31922.7080078125</v>
      </c>
      <c r="P104">
        <v>22339.612792968699</v>
      </c>
      <c r="Q104">
        <v>18042.337890625</v>
      </c>
      <c r="R104">
        <v>15699.939453125</v>
      </c>
      <c r="S104">
        <v>83671.6123046875</v>
      </c>
      <c r="T104">
        <v>47891.04296875</v>
      </c>
      <c r="U104">
        <v>83300.1064453125</v>
      </c>
      <c r="V104">
        <v>165540.296875</v>
      </c>
      <c r="W104">
        <v>208892.21875</v>
      </c>
      <c r="X104">
        <v>168242.765625</v>
      </c>
      <c r="Y104">
        <v>393901.46875</v>
      </c>
      <c r="Z104">
        <v>647509.65625</v>
      </c>
      <c r="AA104">
        <v>442027.328125</v>
      </c>
      <c r="AB104">
        <v>387922.546875</v>
      </c>
      <c r="AC104">
        <v>282569.609375</v>
      </c>
      <c r="AD104">
        <v>309054.546875</v>
      </c>
      <c r="AE104">
        <v>220908.7890625</v>
      </c>
      <c r="AF104">
        <v>185182.078125</v>
      </c>
      <c r="AG104">
        <v>235981.21875</v>
      </c>
      <c r="AH104">
        <v>264338.5234375</v>
      </c>
      <c r="AI104">
        <v>5030.4125000000004</v>
      </c>
      <c r="AJ104">
        <v>83483.508333333331</v>
      </c>
      <c r="AK104">
        <v>149823.91250000001</v>
      </c>
      <c r="AL104">
        <v>99843.916666666672</v>
      </c>
      <c r="AM104">
        <v>91864.77916666666</v>
      </c>
      <c r="AN104">
        <v>161456.87083333332</v>
      </c>
      <c r="AO104">
        <v>115569.85416666667</v>
      </c>
      <c r="AP104">
        <v>123486.3875</v>
      </c>
      <c r="AQ104">
        <v>249224.1</v>
      </c>
      <c r="AR104">
        <v>204195.98333333334</v>
      </c>
      <c r="AS104">
        <v>152205.22500000001</v>
      </c>
      <c r="AT104">
        <v>188922.41666666666</v>
      </c>
      <c r="AU104">
        <v>1</v>
      </c>
      <c r="AV104">
        <v>1</v>
      </c>
      <c r="AW104">
        <v>1</v>
      </c>
      <c r="AX104">
        <v>2</v>
      </c>
      <c r="AY104">
        <v>1</v>
      </c>
      <c r="AZ104">
        <v>1</v>
      </c>
      <c r="BA104">
        <v>1</v>
      </c>
      <c r="BB104">
        <v>1</v>
      </c>
      <c r="BC104">
        <v>4</v>
      </c>
    </row>
    <row r="105" spans="1:55" x14ac:dyDescent="0.25">
      <c r="A105">
        <v>36</v>
      </c>
      <c r="B105">
        <v>36</v>
      </c>
      <c r="C105" t="s">
        <v>47</v>
      </c>
      <c r="D105">
        <v>205.666666666666</v>
      </c>
      <c r="E105">
        <v>260.44786025538502</v>
      </c>
      <c r="F105">
        <v>13.0182977797979</v>
      </c>
      <c r="G105">
        <v>17237.200520833299</v>
      </c>
      <c r="H105">
        <v>15755.871419270799</v>
      </c>
      <c r="I105">
        <v>22754.713541666599</v>
      </c>
      <c r="J105">
        <v>8664.13623046875</v>
      </c>
      <c r="K105">
        <v>13887.589355468701</v>
      </c>
      <c r="L105">
        <v>22297.988118489498</v>
      </c>
      <c r="M105">
        <v>13771.320963541601</v>
      </c>
      <c r="N105">
        <v>26216.7734375</v>
      </c>
      <c r="O105">
        <v>23756.742838541599</v>
      </c>
      <c r="P105">
        <v>30150.552083333299</v>
      </c>
      <c r="Q105">
        <v>9180.326171875</v>
      </c>
      <c r="R105">
        <v>9489.8006184895803</v>
      </c>
      <c r="S105">
        <v>49274.7958984375</v>
      </c>
      <c r="T105">
        <v>56078.5821940104</v>
      </c>
      <c r="U105">
        <v>87720.072102864506</v>
      </c>
      <c r="V105">
        <v>17593.810546875</v>
      </c>
      <c r="W105">
        <v>28705.708984375</v>
      </c>
      <c r="X105">
        <v>18886.3984375</v>
      </c>
      <c r="Y105">
        <v>51257.634765625</v>
      </c>
      <c r="Z105">
        <v>102348.5234375</v>
      </c>
      <c r="AA105">
        <v>53918.14453125</v>
      </c>
      <c r="AB105">
        <v>42189.790039062398</v>
      </c>
      <c r="AC105">
        <v>20545.453125</v>
      </c>
      <c r="AD105">
        <v>1073</v>
      </c>
      <c r="AE105">
        <v>49438.57421875</v>
      </c>
      <c r="AF105">
        <v>40668.249023437398</v>
      </c>
      <c r="AG105">
        <v>49660.161132812398</v>
      </c>
      <c r="AH105">
        <v>46906.84765625</v>
      </c>
      <c r="AI105">
        <v>1962.1463541666667</v>
      </c>
      <c r="AJ105">
        <v>31797.857812499999</v>
      </c>
      <c r="AK105">
        <v>128853.29270833333</v>
      </c>
      <c r="AL105">
        <v>64122.75</v>
      </c>
      <c r="AM105">
        <v>175757.60833333334</v>
      </c>
      <c r="AN105">
        <v>197318.07708333334</v>
      </c>
      <c r="AO105">
        <v>143812.14583333334</v>
      </c>
      <c r="AP105">
        <v>136732.30208333334</v>
      </c>
      <c r="AQ105">
        <v>100030.8875</v>
      </c>
      <c r="AR105">
        <v>83424.933333333334</v>
      </c>
      <c r="AS105">
        <v>241134.87291666667</v>
      </c>
      <c r="AT105">
        <v>69689.34166666666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</row>
    <row r="106" spans="1:55" x14ac:dyDescent="0.25">
      <c r="A106">
        <v>176</v>
      </c>
      <c r="B106">
        <v>176</v>
      </c>
      <c r="C106" t="s">
        <v>122</v>
      </c>
      <c r="D106">
        <v>59</v>
      </c>
      <c r="E106">
        <v>161.05663204193101</v>
      </c>
      <c r="F106">
        <v>14.5926149375</v>
      </c>
      <c r="G106">
        <v>50215.72265625</v>
      </c>
      <c r="H106">
        <v>54292.9765625</v>
      </c>
      <c r="I106">
        <v>71690.734375</v>
      </c>
      <c r="J106">
        <v>9839.0107421875</v>
      </c>
      <c r="K106">
        <v>15653.7734375</v>
      </c>
      <c r="L106">
        <v>16476.90234375</v>
      </c>
      <c r="M106">
        <v>18374.65625</v>
      </c>
      <c r="N106">
        <v>97418.875</v>
      </c>
      <c r="O106">
        <v>90788.7578125</v>
      </c>
      <c r="P106">
        <v>98177.9765625</v>
      </c>
      <c r="Q106">
        <v>15574.0595703125</v>
      </c>
      <c r="R106">
        <v>17197.14453125</v>
      </c>
      <c r="S106">
        <v>46299.296875</v>
      </c>
      <c r="T106">
        <v>45154.453125</v>
      </c>
      <c r="U106">
        <v>47323.77734375</v>
      </c>
      <c r="V106">
        <v>1073</v>
      </c>
      <c r="W106">
        <v>1073</v>
      </c>
      <c r="X106">
        <v>32566.83984375</v>
      </c>
      <c r="Y106">
        <v>60404.47265625</v>
      </c>
      <c r="Z106">
        <v>75494</v>
      </c>
      <c r="AA106">
        <v>60739.6484375</v>
      </c>
      <c r="AB106">
        <v>43239.390625</v>
      </c>
      <c r="AC106">
        <v>1073</v>
      </c>
      <c r="AD106">
        <v>44952.2734375</v>
      </c>
      <c r="AE106">
        <v>30092.34375</v>
      </c>
      <c r="AF106">
        <v>1073</v>
      </c>
      <c r="AG106">
        <v>29154.541015625</v>
      </c>
      <c r="AH106">
        <v>58538.6015625</v>
      </c>
      <c r="AI106">
        <v>356.73567708333331</v>
      </c>
      <c r="AJ106">
        <v>3700.6236979166665</v>
      </c>
      <c r="AK106">
        <v>6058.6812499999996</v>
      </c>
      <c r="AL106">
        <v>5559.557291666667</v>
      </c>
      <c r="AM106">
        <v>11526.492968750001</v>
      </c>
      <c r="AN106">
        <v>10946.2265625</v>
      </c>
      <c r="AO106">
        <v>11258.923958333333</v>
      </c>
      <c r="AP106">
        <v>12475.979947916667</v>
      </c>
      <c r="AQ106">
        <v>18402.302604166667</v>
      </c>
      <c r="AR106">
        <v>17498.570052083334</v>
      </c>
      <c r="AS106">
        <v>12025.188281250001</v>
      </c>
      <c r="AT106">
        <v>15068.616145833334</v>
      </c>
      <c r="AU106">
        <v>1</v>
      </c>
      <c r="AV106">
        <v>0</v>
      </c>
      <c r="AW106">
        <v>0</v>
      </c>
      <c r="AX106">
        <v>3</v>
      </c>
      <c r="AY106">
        <v>1</v>
      </c>
      <c r="AZ106">
        <v>0</v>
      </c>
      <c r="BA106">
        <v>1</v>
      </c>
      <c r="BB106">
        <v>0</v>
      </c>
      <c r="BC106">
        <v>2</v>
      </c>
    </row>
    <row r="107" spans="1:55" x14ac:dyDescent="0.25">
      <c r="A107">
        <v>154</v>
      </c>
      <c r="B107">
        <v>154</v>
      </c>
      <c r="C107" t="s">
        <v>110</v>
      </c>
      <c r="D107">
        <v>166.5</v>
      </c>
      <c r="E107">
        <v>275.14810231526599</v>
      </c>
      <c r="F107">
        <v>16.671721966666599</v>
      </c>
      <c r="G107">
        <v>16104.5673828125</v>
      </c>
      <c r="H107">
        <v>14547.4938964843</v>
      </c>
      <c r="I107">
        <v>22149.036621093699</v>
      </c>
      <c r="J107">
        <v>9954.8210449218695</v>
      </c>
      <c r="K107">
        <v>13303.859375</v>
      </c>
      <c r="L107">
        <v>21164.970703125</v>
      </c>
      <c r="M107">
        <v>12832.429199218701</v>
      </c>
      <c r="N107">
        <v>28039.890625</v>
      </c>
      <c r="O107">
        <v>22613.502441406199</v>
      </c>
      <c r="P107">
        <v>32819.50390625</v>
      </c>
      <c r="Q107">
        <v>9613.5812988281195</v>
      </c>
      <c r="R107">
        <v>11163.1748046875</v>
      </c>
      <c r="S107">
        <v>39291.8876953125</v>
      </c>
      <c r="T107">
        <v>39189.7529296875</v>
      </c>
      <c r="U107">
        <v>42808.267578125</v>
      </c>
      <c r="V107">
        <v>65747.392578125</v>
      </c>
      <c r="W107">
        <v>59366.766601562398</v>
      </c>
      <c r="X107">
        <v>65359.775390625</v>
      </c>
      <c r="Y107">
        <v>123429.1796875</v>
      </c>
      <c r="Z107">
        <v>197719.2578125</v>
      </c>
      <c r="AA107">
        <v>114628.154296875</v>
      </c>
      <c r="AB107">
        <v>115390.271484375</v>
      </c>
      <c r="AC107">
        <v>76842.1328125</v>
      </c>
      <c r="AD107">
        <v>56701.83203125</v>
      </c>
      <c r="AE107">
        <v>60253.83984375</v>
      </c>
      <c r="AF107">
        <v>49959.180664062398</v>
      </c>
      <c r="AG107">
        <v>98169.046875</v>
      </c>
      <c r="AH107">
        <v>72322.087890625</v>
      </c>
      <c r="AI107">
        <v>1542.6817382812401</v>
      </c>
      <c r="AJ107">
        <v>34159.314583333333</v>
      </c>
      <c r="AK107">
        <v>63474.07708333333</v>
      </c>
      <c r="AL107">
        <v>53366.861458333333</v>
      </c>
      <c r="AM107">
        <v>73740.23229166666</v>
      </c>
      <c r="AN107">
        <v>74645.390625</v>
      </c>
      <c r="AO107">
        <v>63680.40729166667</v>
      </c>
      <c r="AP107">
        <v>47656.4375</v>
      </c>
      <c r="AQ107">
        <v>56701.783333333333</v>
      </c>
      <c r="AR107">
        <v>48970.368750000001</v>
      </c>
      <c r="AS107">
        <v>65116.083333333336</v>
      </c>
      <c r="AT107">
        <v>44215.370833333334</v>
      </c>
      <c r="AU107">
        <v>0</v>
      </c>
      <c r="AV107">
        <v>2</v>
      </c>
      <c r="AW107">
        <v>2</v>
      </c>
      <c r="AX107">
        <v>2</v>
      </c>
      <c r="AY107">
        <v>0</v>
      </c>
      <c r="AZ107">
        <v>2</v>
      </c>
      <c r="BA107">
        <v>0</v>
      </c>
      <c r="BB107">
        <v>2</v>
      </c>
      <c r="BC107">
        <v>3</v>
      </c>
    </row>
    <row r="108" spans="1:55" x14ac:dyDescent="0.25">
      <c r="A108">
        <v>134</v>
      </c>
      <c r="B108">
        <v>134</v>
      </c>
      <c r="C108" t="s">
        <v>97</v>
      </c>
      <c r="D108">
        <v>173</v>
      </c>
      <c r="E108">
        <v>303.15420227050703</v>
      </c>
      <c r="F108">
        <v>16.655973899999999</v>
      </c>
      <c r="G108">
        <v>17178.9426269531</v>
      </c>
      <c r="H108">
        <v>19733.083496093699</v>
      </c>
      <c r="I108">
        <v>25976.3837890625</v>
      </c>
      <c r="J108">
        <v>10519.2023925781</v>
      </c>
      <c r="K108">
        <v>17992.9221191406</v>
      </c>
      <c r="L108">
        <v>21041.418701171799</v>
      </c>
      <c r="M108">
        <v>15557.301269531201</v>
      </c>
      <c r="N108">
        <v>16720.3361816406</v>
      </c>
      <c r="O108">
        <v>15783.408691406201</v>
      </c>
      <c r="P108">
        <v>21461.099121093699</v>
      </c>
      <c r="Q108">
        <v>11710.720092773399</v>
      </c>
      <c r="R108">
        <v>9700.7972412109302</v>
      </c>
      <c r="S108">
        <v>56508.0126953125</v>
      </c>
      <c r="T108">
        <v>55277.685546875</v>
      </c>
      <c r="U108">
        <v>54904.5869140625</v>
      </c>
      <c r="V108">
        <v>21839.208984375</v>
      </c>
      <c r="W108">
        <v>1073</v>
      </c>
      <c r="X108">
        <v>30241.3044433592</v>
      </c>
      <c r="Y108">
        <v>57915.15234375</v>
      </c>
      <c r="Z108">
        <v>79046.006835937398</v>
      </c>
      <c r="AA108">
        <v>59691.143554687398</v>
      </c>
      <c r="AB108">
        <v>54868.603027343597</v>
      </c>
      <c r="AC108">
        <v>10110.5849609375</v>
      </c>
      <c r="AD108">
        <v>10410.5751953125</v>
      </c>
      <c r="AE108">
        <v>28794.68359375</v>
      </c>
      <c r="AF108">
        <v>13911.3193359375</v>
      </c>
      <c r="AG108">
        <v>32208.272705078001</v>
      </c>
      <c r="AH108">
        <v>21069.241455078001</v>
      </c>
      <c r="AI108">
        <v>71.533333333333331</v>
      </c>
      <c r="AJ108">
        <v>65472.556250000001</v>
      </c>
      <c r="AK108">
        <v>133058.99374999999</v>
      </c>
      <c r="AL108">
        <v>85718.496354166666</v>
      </c>
      <c r="AM108">
        <v>117181.10729166666</v>
      </c>
      <c r="AN108">
        <v>147329.59322916667</v>
      </c>
      <c r="AO108">
        <v>121141.31927083334</v>
      </c>
      <c r="AP108">
        <v>92523.764062500006</v>
      </c>
      <c r="AQ108">
        <v>62391.359375</v>
      </c>
      <c r="AR108">
        <v>49809.331250000003</v>
      </c>
      <c r="AS108">
        <v>132189.4765625</v>
      </c>
      <c r="AT108">
        <v>51489.040625000001</v>
      </c>
      <c r="AU108">
        <v>1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</row>
    <row r="109" spans="1:55" x14ac:dyDescent="0.25">
      <c r="A109">
        <v>14</v>
      </c>
      <c r="B109">
        <v>14</v>
      </c>
      <c r="C109" t="s">
        <v>35</v>
      </c>
      <c r="D109">
        <v>150.5</v>
      </c>
      <c r="E109">
        <v>260.11198374430302</v>
      </c>
      <c r="F109">
        <v>13.3593849666666</v>
      </c>
      <c r="G109">
        <v>22672.927734375</v>
      </c>
      <c r="H109">
        <v>37737.14453125</v>
      </c>
      <c r="I109">
        <v>50291.560546875</v>
      </c>
      <c r="J109">
        <v>10528.131347656201</v>
      </c>
      <c r="K109">
        <v>27175.4443359375</v>
      </c>
      <c r="L109">
        <v>30469.8193359375</v>
      </c>
      <c r="M109">
        <v>27113.0068359375</v>
      </c>
      <c r="N109">
        <v>36188.453125</v>
      </c>
      <c r="O109">
        <v>29716.3701171875</v>
      </c>
      <c r="P109">
        <v>44735.955078125</v>
      </c>
      <c r="Q109">
        <v>18697.4560546875</v>
      </c>
      <c r="R109">
        <v>19364.6376953125</v>
      </c>
      <c r="S109">
        <v>68288.728515625</v>
      </c>
      <c r="T109">
        <v>81396.67578125</v>
      </c>
      <c r="U109">
        <v>128821.6796875</v>
      </c>
      <c r="V109">
        <v>23386.591796875</v>
      </c>
      <c r="W109">
        <v>18825.9609375</v>
      </c>
      <c r="X109">
        <v>14175.8193359375</v>
      </c>
      <c r="Y109">
        <v>84505.87109375</v>
      </c>
      <c r="Z109">
        <v>113287.69921875</v>
      </c>
      <c r="AA109">
        <v>84474.227539062398</v>
      </c>
      <c r="AB109">
        <v>48023.673828125</v>
      </c>
      <c r="AC109">
        <v>6553.87451171874</v>
      </c>
      <c r="AD109">
        <v>14679.142578125</v>
      </c>
      <c r="AE109">
        <v>12121.7138671875</v>
      </c>
      <c r="AF109">
        <v>13272.40625</v>
      </c>
      <c r="AG109">
        <v>10199.861328125</v>
      </c>
      <c r="AH109">
        <v>13781.251953125</v>
      </c>
      <c r="AI109">
        <v>2091.4847656249999</v>
      </c>
      <c r="AJ109">
        <v>41953.893229166664</v>
      </c>
      <c r="AK109">
        <v>128853.29270833333</v>
      </c>
      <c r="AL109">
        <v>64122.75</v>
      </c>
      <c r="AM109">
        <v>175757.60833333334</v>
      </c>
      <c r="AN109">
        <v>197318.07708333334</v>
      </c>
      <c r="AO109">
        <v>143812.14583333334</v>
      </c>
      <c r="AP109">
        <v>136732.30208333334</v>
      </c>
      <c r="AQ109">
        <v>100030.8875</v>
      </c>
      <c r="AR109">
        <v>83424.933333333334</v>
      </c>
      <c r="AS109">
        <v>241134.87291666667</v>
      </c>
      <c r="AT109">
        <v>69689.34166666666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1</v>
      </c>
    </row>
    <row r="110" spans="1:55" x14ac:dyDescent="0.25">
      <c r="A110">
        <v>68</v>
      </c>
      <c r="B110">
        <v>68</v>
      </c>
      <c r="C110" t="s">
        <v>63</v>
      </c>
      <c r="D110">
        <v>156</v>
      </c>
      <c r="E110">
        <v>288.15449437850498</v>
      </c>
      <c r="F110">
        <v>16.232964156410201</v>
      </c>
      <c r="G110">
        <v>21008.614746093699</v>
      </c>
      <c r="H110">
        <v>28646.5634765625</v>
      </c>
      <c r="I110">
        <v>36946.3837890625</v>
      </c>
      <c r="J110">
        <v>12442.918457031201</v>
      </c>
      <c r="K110">
        <v>23449.06640625</v>
      </c>
      <c r="L110">
        <v>22051.53515625</v>
      </c>
      <c r="M110">
        <v>17753.408203125</v>
      </c>
      <c r="N110">
        <v>10756.7001953125</v>
      </c>
      <c r="O110">
        <v>9757.8316650390607</v>
      </c>
      <c r="P110">
        <v>10024.181640625</v>
      </c>
      <c r="Q110">
        <v>16324.587402343701</v>
      </c>
      <c r="R110">
        <v>14049.9404296875</v>
      </c>
      <c r="S110">
        <v>62210.4365234375</v>
      </c>
      <c r="T110">
        <v>74476.6875</v>
      </c>
      <c r="U110">
        <v>74567.8984375</v>
      </c>
      <c r="V110">
        <v>1073</v>
      </c>
      <c r="W110">
        <v>1073</v>
      </c>
      <c r="X110">
        <v>18043.728515625</v>
      </c>
      <c r="Y110">
        <v>73729.71875</v>
      </c>
      <c r="Z110">
        <v>110655.6484375</v>
      </c>
      <c r="AA110">
        <v>65183.33984375</v>
      </c>
      <c r="AB110">
        <v>82416.796875</v>
      </c>
      <c r="AC110">
        <v>12667.5390625</v>
      </c>
      <c r="AD110">
        <v>26813.111328125</v>
      </c>
      <c r="AE110">
        <v>16933.90234375</v>
      </c>
      <c r="AF110">
        <v>17896.787109375</v>
      </c>
      <c r="AG110">
        <v>12809.2353515625</v>
      </c>
      <c r="AH110">
        <v>25844.580078125</v>
      </c>
      <c r="AI110">
        <v>71.533333333333331</v>
      </c>
      <c r="AJ110">
        <v>100332.17708333333</v>
      </c>
      <c r="AK110">
        <v>233264.77708333332</v>
      </c>
      <c r="AL110">
        <v>109236.24322916666</v>
      </c>
      <c r="AM110">
        <v>191492.91041666668</v>
      </c>
      <c r="AN110">
        <v>304216.03229166666</v>
      </c>
      <c r="AO110">
        <v>200807.71354166666</v>
      </c>
      <c r="AP110">
        <v>249360.45937500001</v>
      </c>
      <c r="AQ110">
        <v>118034.98072916667</v>
      </c>
      <c r="AR110">
        <v>95050.162760416672</v>
      </c>
      <c r="AS110">
        <v>325502.58333333331</v>
      </c>
      <c r="AT110">
        <v>79566.085156250003</v>
      </c>
      <c r="AU110">
        <v>0</v>
      </c>
      <c r="AV110">
        <v>0</v>
      </c>
      <c r="AW110">
        <v>1</v>
      </c>
      <c r="AX110">
        <v>2</v>
      </c>
      <c r="AY110">
        <v>2</v>
      </c>
      <c r="AZ110">
        <v>0</v>
      </c>
      <c r="BA110">
        <v>0</v>
      </c>
      <c r="BB110">
        <v>1</v>
      </c>
      <c r="BC110">
        <v>1</v>
      </c>
    </row>
    <row r="111" spans="1:55" x14ac:dyDescent="0.25">
      <c r="A111">
        <v>165</v>
      </c>
      <c r="B111">
        <v>165</v>
      </c>
      <c r="C111" t="s">
        <v>115</v>
      </c>
      <c r="D111">
        <v>164.5</v>
      </c>
      <c r="E111">
        <v>310.11631843930098</v>
      </c>
      <c r="F111">
        <v>13.7898175214285</v>
      </c>
      <c r="G111">
        <v>17349.6232910156</v>
      </c>
      <c r="H111">
        <v>34747.98828125</v>
      </c>
      <c r="I111">
        <v>64387.46875</v>
      </c>
      <c r="J111">
        <v>12538.326171875</v>
      </c>
      <c r="K111">
        <v>46160.353515625</v>
      </c>
      <c r="L111">
        <v>43582.164550781199</v>
      </c>
      <c r="M111">
        <v>14830.2900390625</v>
      </c>
      <c r="N111">
        <v>46740.4501953125</v>
      </c>
      <c r="O111">
        <v>44041.287597656199</v>
      </c>
      <c r="P111">
        <v>56213.350097656199</v>
      </c>
      <c r="Q111">
        <v>13488.4775390625</v>
      </c>
      <c r="R111">
        <v>17380.6756591796</v>
      </c>
      <c r="S111">
        <v>120975.017578125</v>
      </c>
      <c r="T111">
        <v>137327.173828125</v>
      </c>
      <c r="U111">
        <v>264321.1015625</v>
      </c>
      <c r="V111">
        <v>1073</v>
      </c>
      <c r="W111">
        <v>1073</v>
      </c>
      <c r="X111">
        <v>1073</v>
      </c>
      <c r="Y111">
        <v>40550.310546875</v>
      </c>
      <c r="Z111">
        <v>110318.6796875</v>
      </c>
      <c r="AA111">
        <v>36564.01953125</v>
      </c>
      <c r="AB111">
        <v>50604.07421875</v>
      </c>
      <c r="AC111">
        <v>1073</v>
      </c>
      <c r="AD111">
        <v>1073</v>
      </c>
      <c r="AE111">
        <v>1073</v>
      </c>
      <c r="AF111">
        <v>1073</v>
      </c>
      <c r="AG111">
        <v>1073</v>
      </c>
      <c r="AH111">
        <v>1073</v>
      </c>
      <c r="AI111">
        <v>71.533333333333331</v>
      </c>
      <c r="AJ111">
        <v>37954.396527777739</v>
      </c>
      <c r="AK111">
        <v>84246.286111111069</v>
      </c>
      <c r="AL111">
        <v>48355.15625</v>
      </c>
      <c r="AM111">
        <v>96564.989583333328</v>
      </c>
      <c r="AN111">
        <v>110163.39027777774</v>
      </c>
      <c r="AO111">
        <v>88560.334722222135</v>
      </c>
      <c r="AP111">
        <v>70305.001388888806</v>
      </c>
      <c r="AQ111">
        <v>53578.09236111107</v>
      </c>
      <c r="AR111">
        <v>41728.161111111069</v>
      </c>
      <c r="AS111">
        <v>101181.30416666667</v>
      </c>
      <c r="AT111">
        <v>25418.1694444444</v>
      </c>
      <c r="AU111">
        <v>1</v>
      </c>
      <c r="AV111">
        <v>0</v>
      </c>
      <c r="AW111">
        <v>0</v>
      </c>
      <c r="AX111">
        <v>1</v>
      </c>
      <c r="AY111">
        <v>2</v>
      </c>
      <c r="AZ111">
        <v>0</v>
      </c>
      <c r="BA111">
        <v>1</v>
      </c>
      <c r="BB111">
        <v>0</v>
      </c>
      <c r="BC111">
        <v>1</v>
      </c>
    </row>
    <row r="112" spans="1:55" x14ac:dyDescent="0.25">
      <c r="A112">
        <v>184</v>
      </c>
      <c r="B112">
        <v>184</v>
      </c>
      <c r="C112" t="s">
        <v>128</v>
      </c>
      <c r="D112">
        <v>162.5</v>
      </c>
      <c r="E112">
        <v>287.195649914863</v>
      </c>
      <c r="F112">
        <v>12.136318864102501</v>
      </c>
      <c r="G112">
        <v>18178.922363281199</v>
      </c>
      <c r="H112">
        <v>25394.787109375</v>
      </c>
      <c r="I112">
        <v>35071.3212890625</v>
      </c>
      <c r="J112">
        <v>13901.876464843701</v>
      </c>
      <c r="K112">
        <v>25570.993652343699</v>
      </c>
      <c r="L112">
        <v>30357.1904296875</v>
      </c>
      <c r="M112">
        <v>18685.838378906199</v>
      </c>
      <c r="N112">
        <v>3698.45947265625</v>
      </c>
      <c r="O112">
        <v>3335.990234375</v>
      </c>
      <c r="P112">
        <v>8824.81396484375</v>
      </c>
      <c r="Q112">
        <v>16001.40625</v>
      </c>
      <c r="R112">
        <v>13571.7626953125</v>
      </c>
      <c r="S112">
        <v>71284.830078125</v>
      </c>
      <c r="T112">
        <v>63947.9296875</v>
      </c>
      <c r="U112">
        <v>82243.03125</v>
      </c>
      <c r="V112">
        <v>1073</v>
      </c>
      <c r="W112">
        <v>1073</v>
      </c>
      <c r="X112">
        <v>1073</v>
      </c>
      <c r="Y112">
        <v>32456.75390625</v>
      </c>
      <c r="Z112">
        <v>1073</v>
      </c>
      <c r="AA112">
        <v>38181.23828125</v>
      </c>
      <c r="AB112">
        <v>1073</v>
      </c>
      <c r="AC112">
        <v>1073</v>
      </c>
      <c r="AD112">
        <v>1073</v>
      </c>
      <c r="AE112">
        <v>19786.109375</v>
      </c>
      <c r="AF112">
        <v>1073</v>
      </c>
      <c r="AG112">
        <v>35062.7109375</v>
      </c>
      <c r="AH112">
        <v>1073</v>
      </c>
      <c r="AI112">
        <v>71.533333333333331</v>
      </c>
      <c r="AJ112">
        <v>27203.415364583332</v>
      </c>
      <c r="AK112">
        <v>95049.3359375</v>
      </c>
      <c r="AL112">
        <v>31350.789583333335</v>
      </c>
      <c r="AM112">
        <v>31706.608854166665</v>
      </c>
      <c r="AN112">
        <v>107993.75520833333</v>
      </c>
      <c r="AO112">
        <v>38494.490624999999</v>
      </c>
      <c r="AP112">
        <v>127985.14895833333</v>
      </c>
      <c r="AQ112">
        <v>86721.892187499994</v>
      </c>
      <c r="AR112">
        <v>58819.368750000001</v>
      </c>
      <c r="AS112">
        <v>166182.26666666666</v>
      </c>
      <c r="AT112">
        <v>55832.0078125</v>
      </c>
      <c r="AU112">
        <v>1</v>
      </c>
      <c r="AV112">
        <v>2</v>
      </c>
      <c r="AW112">
        <v>2</v>
      </c>
      <c r="AX112">
        <v>1</v>
      </c>
      <c r="AY112">
        <v>5</v>
      </c>
      <c r="AZ112">
        <v>2</v>
      </c>
      <c r="BA112">
        <v>1</v>
      </c>
      <c r="BB112">
        <v>2</v>
      </c>
      <c r="BC112">
        <v>5</v>
      </c>
    </row>
    <row r="113" spans="1:55" x14ac:dyDescent="0.25">
      <c r="A113">
        <v>82</v>
      </c>
      <c r="B113">
        <v>82</v>
      </c>
      <c r="C113" t="s">
        <v>72</v>
      </c>
      <c r="D113">
        <v>131.5</v>
      </c>
      <c r="E113">
        <v>439.24284489979999</v>
      </c>
      <c r="F113">
        <v>10.278576899999999</v>
      </c>
      <c r="G113">
        <v>45395.5263671875</v>
      </c>
      <c r="H113">
        <v>35289.4453125</v>
      </c>
      <c r="I113">
        <v>45264.572265625</v>
      </c>
      <c r="J113">
        <v>14936.408203125</v>
      </c>
      <c r="K113">
        <v>12562.896484375</v>
      </c>
      <c r="L113">
        <v>23752.6640625</v>
      </c>
      <c r="M113">
        <v>28389.125</v>
      </c>
      <c r="N113">
        <v>108724.748046875</v>
      </c>
      <c r="O113">
        <v>100168.244140625</v>
      </c>
      <c r="P113">
        <v>146408.4140625</v>
      </c>
      <c r="Q113">
        <v>15190.97265625</v>
      </c>
      <c r="R113">
        <v>35904.042480468699</v>
      </c>
      <c r="S113">
        <v>67998.87890625</v>
      </c>
      <c r="T113">
        <v>93429.927734375</v>
      </c>
      <c r="U113">
        <v>102357.775390625</v>
      </c>
      <c r="V113">
        <v>314074.83203125</v>
      </c>
      <c r="W113">
        <v>101738.4736328124</v>
      </c>
      <c r="X113">
        <v>428873.3984375</v>
      </c>
      <c r="Y113">
        <v>385478.453125</v>
      </c>
      <c r="Z113">
        <v>234225.1796875</v>
      </c>
      <c r="AA113">
        <v>617795.55078125</v>
      </c>
      <c r="AB113">
        <v>264195.53125</v>
      </c>
      <c r="AC113">
        <v>120027.5849609374</v>
      </c>
      <c r="AD113">
        <v>206362.86914062401</v>
      </c>
      <c r="AE113">
        <v>407944.69921875</v>
      </c>
      <c r="AF113">
        <v>259866.16601562401</v>
      </c>
      <c r="AG113">
        <v>394967.015625</v>
      </c>
      <c r="AH113">
        <v>504624.44921875</v>
      </c>
      <c r="AI113">
        <v>4013.0208333333335</v>
      </c>
      <c r="AJ113">
        <v>12781.485351562495</v>
      </c>
      <c r="AK113">
        <v>29069.758854166666</v>
      </c>
      <c r="AL113">
        <v>22622.004557291602</v>
      </c>
      <c r="AM113">
        <v>30368.085416666665</v>
      </c>
      <c r="AN113">
        <v>55823.296875</v>
      </c>
      <c r="AO113">
        <v>31940.178255208266</v>
      </c>
      <c r="AP113">
        <v>46495.693489583333</v>
      </c>
      <c r="AQ113">
        <v>105933.75</v>
      </c>
      <c r="AR113">
        <v>93687.359895833331</v>
      </c>
      <c r="AS113">
        <v>78056.06041666666</v>
      </c>
      <c r="AT113">
        <v>84193.748958333337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</row>
    <row r="114" spans="1:55" x14ac:dyDescent="0.25">
      <c r="A114">
        <v>102</v>
      </c>
      <c r="B114">
        <v>102</v>
      </c>
      <c r="C114" t="s">
        <v>82</v>
      </c>
      <c r="D114">
        <v>165.5</v>
      </c>
      <c r="E114">
        <v>489.24308675130197</v>
      </c>
      <c r="F114">
        <v>13.7331360025641</v>
      </c>
      <c r="G114">
        <v>14693.989746093701</v>
      </c>
      <c r="H114">
        <v>30384.0673828125</v>
      </c>
      <c r="I114">
        <v>29961.302246093699</v>
      </c>
      <c r="J114">
        <v>17107.376464843699</v>
      </c>
      <c r="K114">
        <v>18768.585449218699</v>
      </c>
      <c r="L114">
        <v>15316.1613769531</v>
      </c>
      <c r="M114">
        <v>35100.491699218699</v>
      </c>
      <c r="N114">
        <v>49620.83984375</v>
      </c>
      <c r="O114">
        <v>28346.580566406199</v>
      </c>
      <c r="P114">
        <v>47523.053222656199</v>
      </c>
      <c r="Q114">
        <v>17858.430175781199</v>
      </c>
      <c r="R114">
        <v>20010.378417968699</v>
      </c>
      <c r="S114">
        <v>26504.3984375</v>
      </c>
      <c r="T114">
        <v>9684.3544921875</v>
      </c>
      <c r="U114">
        <v>27665.050292968699</v>
      </c>
      <c r="V114">
        <v>192144.01953125</v>
      </c>
      <c r="W114">
        <v>223680.12890625</v>
      </c>
      <c r="X114">
        <v>134487.97265625</v>
      </c>
      <c r="Y114">
        <v>118592.17578125</v>
      </c>
      <c r="Z114">
        <v>167807.529296875</v>
      </c>
      <c r="AA114">
        <v>258873.3046875</v>
      </c>
      <c r="AB114">
        <v>187631.58203125</v>
      </c>
      <c r="AC114">
        <v>260474.3828125</v>
      </c>
      <c r="AD114">
        <v>118732.94140625</v>
      </c>
      <c r="AE114">
        <v>142004.23046875</v>
      </c>
      <c r="AF114">
        <v>177402.01953125</v>
      </c>
      <c r="AG114">
        <v>209630.34375</v>
      </c>
      <c r="AH114">
        <v>146740.8125</v>
      </c>
      <c r="AI114">
        <v>4249.1203125000002</v>
      </c>
      <c r="AJ114">
        <v>12554.617317708333</v>
      </c>
      <c r="AK114">
        <v>16954.347135416665</v>
      </c>
      <c r="AL114">
        <v>11355.380989583333</v>
      </c>
      <c r="AM114">
        <v>14291.365625</v>
      </c>
      <c r="AN114">
        <v>23150.556510416667</v>
      </c>
      <c r="AO114">
        <v>12406.720052083334</v>
      </c>
      <c r="AP114">
        <v>22733.227864583332</v>
      </c>
      <c r="AQ114">
        <v>29623.821875000001</v>
      </c>
      <c r="AR114">
        <v>31711.483333333334</v>
      </c>
      <c r="AS114">
        <v>30528.854687499999</v>
      </c>
      <c r="AT114">
        <v>32902.403645833336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</row>
    <row r="115" spans="1:55" x14ac:dyDescent="0.25">
      <c r="A115">
        <v>240</v>
      </c>
      <c r="B115">
        <v>240</v>
      </c>
      <c r="C115" t="s">
        <v>165</v>
      </c>
      <c r="D115">
        <v>173</v>
      </c>
      <c r="E115">
        <v>192.07457071940101</v>
      </c>
      <c r="F115">
        <v>13.194550295833301</v>
      </c>
      <c r="G115">
        <v>24699.3359375</v>
      </c>
      <c r="H115">
        <v>27930.923828125</v>
      </c>
      <c r="I115">
        <v>39964.396484375</v>
      </c>
      <c r="J115">
        <v>17969.2158203125</v>
      </c>
      <c r="K115">
        <v>20729.953125</v>
      </c>
      <c r="L115">
        <v>18615.296875</v>
      </c>
      <c r="M115">
        <v>25198.35546875</v>
      </c>
      <c r="N115">
        <v>34169.6982421875</v>
      </c>
      <c r="O115">
        <v>30557.20703125</v>
      </c>
      <c r="P115">
        <v>39636.468994140603</v>
      </c>
      <c r="Q115">
        <v>20630.11328125</v>
      </c>
      <c r="R115">
        <v>22114.376953125</v>
      </c>
      <c r="S115">
        <v>54458.3564453125</v>
      </c>
      <c r="T115">
        <v>54540.4755859375</v>
      </c>
      <c r="U115">
        <v>63633.258300781199</v>
      </c>
      <c r="V115">
        <v>7913.751953125</v>
      </c>
      <c r="W115">
        <v>9550.0234375</v>
      </c>
      <c r="X115">
        <v>5461.25830078124</v>
      </c>
      <c r="Y115">
        <v>57518.212890625</v>
      </c>
      <c r="Z115">
        <v>83986.494140625</v>
      </c>
      <c r="AA115">
        <v>116684.91796875</v>
      </c>
      <c r="AB115">
        <v>55866.046875</v>
      </c>
      <c r="AC115">
        <v>28634.473632812402</v>
      </c>
      <c r="AD115">
        <v>43782.647460937398</v>
      </c>
      <c r="AE115">
        <v>1073</v>
      </c>
      <c r="AF115">
        <v>7415.607421875</v>
      </c>
      <c r="AG115">
        <v>14622.594238281241</v>
      </c>
      <c r="AH115">
        <v>8427.837890625</v>
      </c>
      <c r="AI115">
        <v>342.12594401041599</v>
      </c>
      <c r="AJ115">
        <v>28960.505208333332</v>
      </c>
      <c r="AK115">
        <v>50673.1875</v>
      </c>
      <c r="AL115">
        <v>47983.931250000001</v>
      </c>
      <c r="AM115">
        <v>201334.22500000001</v>
      </c>
      <c r="AN115">
        <v>97760.429166666669</v>
      </c>
      <c r="AO115">
        <v>76633.520833333328</v>
      </c>
      <c r="AP115">
        <v>70907.397916666669</v>
      </c>
      <c r="AQ115">
        <v>67791.606249999997</v>
      </c>
      <c r="AR115">
        <v>50410.46875</v>
      </c>
      <c r="AS115">
        <v>99665.85</v>
      </c>
      <c r="AT115">
        <v>47322.116666666669</v>
      </c>
      <c r="AU115">
        <v>0</v>
      </c>
      <c r="AV115">
        <v>0</v>
      </c>
      <c r="AW115">
        <v>1</v>
      </c>
      <c r="AX115">
        <v>3</v>
      </c>
      <c r="AY115">
        <v>1</v>
      </c>
      <c r="AZ115">
        <v>0</v>
      </c>
      <c r="BA115">
        <v>0</v>
      </c>
      <c r="BB115">
        <v>1</v>
      </c>
      <c r="BC115">
        <v>0</v>
      </c>
    </row>
    <row r="116" spans="1:55" x14ac:dyDescent="0.25">
      <c r="A116">
        <v>144</v>
      </c>
      <c r="B116">
        <v>144</v>
      </c>
      <c r="C116" t="s">
        <v>103</v>
      </c>
      <c r="D116">
        <v>129</v>
      </c>
      <c r="E116">
        <v>250.62152947925301</v>
      </c>
      <c r="F116">
        <v>16.252252085714201</v>
      </c>
      <c r="G116">
        <v>61941.8935546875</v>
      </c>
      <c r="H116">
        <v>58599.519042968699</v>
      </c>
      <c r="I116">
        <v>68517.596923828096</v>
      </c>
      <c r="J116">
        <v>18769.3029785156</v>
      </c>
      <c r="K116">
        <v>29741.22265625</v>
      </c>
      <c r="L116">
        <v>38677.4822998046</v>
      </c>
      <c r="M116">
        <v>28304.9765625</v>
      </c>
      <c r="N116">
        <v>125051.029296875</v>
      </c>
      <c r="O116">
        <v>94833.3369140625</v>
      </c>
      <c r="P116">
        <v>150998.9609375</v>
      </c>
      <c r="Q116">
        <v>21304.530029296799</v>
      </c>
      <c r="R116">
        <v>24919.8908691406</v>
      </c>
      <c r="S116">
        <v>158837.81640625</v>
      </c>
      <c r="T116">
        <v>232528.91894531201</v>
      </c>
      <c r="U116">
        <v>189756.9765625</v>
      </c>
      <c r="V116">
        <v>1073</v>
      </c>
      <c r="W116">
        <v>1073</v>
      </c>
      <c r="X116">
        <v>1073</v>
      </c>
      <c r="Y116">
        <v>19082.974609375</v>
      </c>
      <c r="Z116">
        <v>1073</v>
      </c>
      <c r="AA116">
        <v>28140.091796875</v>
      </c>
      <c r="AB116">
        <v>1073</v>
      </c>
      <c r="AC116">
        <v>1073</v>
      </c>
      <c r="AD116">
        <v>1073</v>
      </c>
      <c r="AE116">
        <v>14626.7626953125</v>
      </c>
      <c r="AF116">
        <v>1073</v>
      </c>
      <c r="AG116">
        <v>1073</v>
      </c>
      <c r="AH116">
        <v>1073</v>
      </c>
      <c r="AI116">
        <v>9693.7317057291602</v>
      </c>
      <c r="AJ116">
        <v>64159.869173177067</v>
      </c>
      <c r="AK116">
        <v>90680.260091145741</v>
      </c>
      <c r="AL116">
        <v>89439.792708333334</v>
      </c>
      <c r="AM116">
        <v>144250.30481770801</v>
      </c>
      <c r="AN116">
        <v>134759.36249999999</v>
      </c>
      <c r="AO116">
        <v>118723.05305989574</v>
      </c>
      <c r="AP116">
        <v>89223.636328124936</v>
      </c>
      <c r="AQ116">
        <v>193545.88229166667</v>
      </c>
      <c r="AR116">
        <v>168259.68710937464</v>
      </c>
      <c r="AS116">
        <v>128108.11432291666</v>
      </c>
      <c r="AT116">
        <v>133164.90625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1</v>
      </c>
      <c r="BA116">
        <v>0</v>
      </c>
      <c r="BB116">
        <v>1</v>
      </c>
      <c r="BC116">
        <v>0</v>
      </c>
    </row>
    <row r="117" spans="1:55" x14ac:dyDescent="0.25">
      <c r="A117">
        <v>255</v>
      </c>
      <c r="B117">
        <v>255</v>
      </c>
      <c r="C117" t="s">
        <v>175</v>
      </c>
      <c r="D117">
        <v>136</v>
      </c>
      <c r="E117">
        <v>273.18002817063098</v>
      </c>
      <c r="F117">
        <v>13.2724374428571</v>
      </c>
      <c r="G117">
        <v>34669.095703125</v>
      </c>
      <c r="H117">
        <v>55612.8173828125</v>
      </c>
      <c r="I117">
        <v>75605.447265625</v>
      </c>
      <c r="J117">
        <v>19904.688964843699</v>
      </c>
      <c r="K117">
        <v>47235.06640625</v>
      </c>
      <c r="L117">
        <v>54081.3515625</v>
      </c>
      <c r="M117">
        <v>43738.310546875</v>
      </c>
      <c r="N117">
        <v>15601.873535156201</v>
      </c>
      <c r="O117">
        <v>12361.4052734375</v>
      </c>
      <c r="P117">
        <v>20859.1318359375</v>
      </c>
      <c r="Q117">
        <v>24399.1533203125</v>
      </c>
      <c r="R117">
        <v>25104.3671875</v>
      </c>
      <c r="S117">
        <v>152581.91796875</v>
      </c>
      <c r="T117">
        <v>158338.87109375</v>
      </c>
      <c r="U117">
        <v>189180.21875</v>
      </c>
      <c r="V117">
        <v>1073</v>
      </c>
      <c r="W117">
        <v>1073</v>
      </c>
      <c r="X117">
        <v>1073</v>
      </c>
      <c r="Y117">
        <v>49834.622558593597</v>
      </c>
      <c r="Z117">
        <v>56126.738769531199</v>
      </c>
      <c r="AA117">
        <v>53609.868652343597</v>
      </c>
      <c r="AB117">
        <v>55581.193847656199</v>
      </c>
      <c r="AC117">
        <v>1073</v>
      </c>
      <c r="AD117">
        <v>1073</v>
      </c>
      <c r="AE117">
        <v>14221.310546875</v>
      </c>
      <c r="AF117">
        <v>1073</v>
      </c>
      <c r="AG117">
        <v>1073</v>
      </c>
      <c r="AH117">
        <v>13957.2578125</v>
      </c>
      <c r="AI117">
        <v>71.533333333333331</v>
      </c>
      <c r="AJ117">
        <v>72562.608072916672</v>
      </c>
      <c r="AK117">
        <v>270723.68437500001</v>
      </c>
      <c r="AL117">
        <v>80962.586718749997</v>
      </c>
      <c r="AM117">
        <v>164873.78750000001</v>
      </c>
      <c r="AN117">
        <v>297406.06979166664</v>
      </c>
      <c r="AO117">
        <v>164277.01354166667</v>
      </c>
      <c r="AP117">
        <v>280214.11041666666</v>
      </c>
      <c r="AQ117">
        <v>127017.8390625</v>
      </c>
      <c r="AR117">
        <v>95366.047395833331</v>
      </c>
      <c r="AS117">
        <v>430798.76666666666</v>
      </c>
      <c r="AT117">
        <v>79448.485677083328</v>
      </c>
      <c r="AU117">
        <v>1</v>
      </c>
      <c r="AV117">
        <v>0</v>
      </c>
      <c r="AW117">
        <v>0</v>
      </c>
      <c r="AX117">
        <v>1</v>
      </c>
      <c r="AY117">
        <v>2</v>
      </c>
      <c r="AZ117">
        <v>0</v>
      </c>
      <c r="BA117">
        <v>1</v>
      </c>
      <c r="BB117">
        <v>0</v>
      </c>
      <c r="BC117">
        <v>0</v>
      </c>
    </row>
    <row r="118" spans="1:55" x14ac:dyDescent="0.25">
      <c r="A118">
        <v>235</v>
      </c>
      <c r="B118">
        <v>235</v>
      </c>
      <c r="C118" t="s">
        <v>160</v>
      </c>
      <c r="D118">
        <v>129.5</v>
      </c>
      <c r="E118">
        <v>271.16422576904199</v>
      </c>
      <c r="F118">
        <v>15.381137599999899</v>
      </c>
      <c r="G118">
        <v>38535.4853515625</v>
      </c>
      <c r="H118">
        <v>43110.5302734375</v>
      </c>
      <c r="I118">
        <v>61960.576171875</v>
      </c>
      <c r="J118">
        <v>20999.623046875</v>
      </c>
      <c r="K118">
        <v>29298.4853515625</v>
      </c>
      <c r="L118">
        <v>32967.1806640625</v>
      </c>
      <c r="M118">
        <v>30498.8173828125</v>
      </c>
      <c r="N118">
        <v>108609.984375</v>
      </c>
      <c r="O118">
        <v>110131.021484375</v>
      </c>
      <c r="P118">
        <v>129303.8125</v>
      </c>
      <c r="Q118">
        <v>23063.999511718699</v>
      </c>
      <c r="R118">
        <v>21332.724609375</v>
      </c>
      <c r="S118">
        <v>111785.56640625</v>
      </c>
      <c r="T118">
        <v>117701.671875</v>
      </c>
      <c r="U118">
        <v>123700.35546875</v>
      </c>
      <c r="V118">
        <v>1073</v>
      </c>
      <c r="W118">
        <v>1073</v>
      </c>
      <c r="X118">
        <v>1073</v>
      </c>
      <c r="Y118">
        <v>51263.375488281199</v>
      </c>
      <c r="Z118">
        <v>93579.275390625</v>
      </c>
      <c r="AA118">
        <v>40207.3046875</v>
      </c>
      <c r="AB118">
        <v>52991.404296875</v>
      </c>
      <c r="AC118">
        <v>1073</v>
      </c>
      <c r="AD118">
        <v>1073</v>
      </c>
      <c r="AE118">
        <v>1073</v>
      </c>
      <c r="AF118">
        <v>1073</v>
      </c>
      <c r="AG118">
        <v>1073</v>
      </c>
      <c r="AH118">
        <v>1073</v>
      </c>
      <c r="AI118">
        <v>71.533333333333331</v>
      </c>
      <c r="AJ118">
        <v>55303.6328125</v>
      </c>
      <c r="AK118">
        <v>133517.12291666667</v>
      </c>
      <c r="AL118">
        <v>69405.89635416666</v>
      </c>
      <c r="AM118">
        <v>107809.4109375</v>
      </c>
      <c r="AN118">
        <v>169506.76979166668</v>
      </c>
      <c r="AO118">
        <v>121395.06406249999</v>
      </c>
      <c r="AP118">
        <v>133517.91354166667</v>
      </c>
      <c r="AQ118">
        <v>146797.20416666666</v>
      </c>
      <c r="AR118">
        <v>136776.15416666667</v>
      </c>
      <c r="AS118">
        <v>196155.03854166667</v>
      </c>
      <c r="AT118">
        <v>123353.40989583333</v>
      </c>
      <c r="AU118">
        <v>0</v>
      </c>
      <c r="AV118">
        <v>0</v>
      </c>
      <c r="AW118">
        <v>0</v>
      </c>
      <c r="AX118">
        <v>1</v>
      </c>
      <c r="AY118">
        <v>3</v>
      </c>
      <c r="AZ118">
        <v>0</v>
      </c>
      <c r="BA118">
        <v>0</v>
      </c>
      <c r="BB118">
        <v>0</v>
      </c>
      <c r="BC118">
        <v>1</v>
      </c>
    </row>
    <row r="119" spans="1:55" x14ac:dyDescent="0.25">
      <c r="A119">
        <v>163</v>
      </c>
      <c r="B119">
        <v>163</v>
      </c>
      <c r="C119" t="s">
        <v>114</v>
      </c>
      <c r="D119">
        <v>148.5</v>
      </c>
      <c r="E119">
        <v>333.15357259114501</v>
      </c>
      <c r="F119">
        <v>11.446773958333299</v>
      </c>
      <c r="G119">
        <v>37913.723876953103</v>
      </c>
      <c r="H119">
        <v>55317.4248046875</v>
      </c>
      <c r="I119">
        <v>44672.226318359302</v>
      </c>
      <c r="J119">
        <v>21063.6232910156</v>
      </c>
      <c r="K119">
        <v>19358.060546875</v>
      </c>
      <c r="L119">
        <v>33843.182373046802</v>
      </c>
      <c r="M119">
        <v>43009.53125</v>
      </c>
      <c r="N119">
        <v>307151.7734375</v>
      </c>
      <c r="O119">
        <v>323401.576171875</v>
      </c>
      <c r="P119">
        <v>402888.1875</v>
      </c>
      <c r="Q119">
        <v>20996.79296875</v>
      </c>
      <c r="R119">
        <v>25931.720703125</v>
      </c>
      <c r="S119">
        <v>70470.211425781206</v>
      </c>
      <c r="T119">
        <v>59419.825683593699</v>
      </c>
      <c r="U119">
        <v>81549.953125</v>
      </c>
      <c r="V119">
        <v>140208.67578125</v>
      </c>
      <c r="W119">
        <v>138000.67578125</v>
      </c>
      <c r="X119">
        <v>114234.72265625</v>
      </c>
      <c r="Y119">
        <v>257381.8515625</v>
      </c>
      <c r="Z119">
        <v>271054.671875</v>
      </c>
      <c r="AA119">
        <v>268214.3046875</v>
      </c>
      <c r="AB119">
        <v>239325.7890625</v>
      </c>
      <c r="AC119">
        <v>249784</v>
      </c>
      <c r="AD119">
        <v>289097.921875</v>
      </c>
      <c r="AE119">
        <v>96544.51953125</v>
      </c>
      <c r="AF119">
        <v>93873.44921875</v>
      </c>
      <c r="AG119">
        <v>115303.44140625</v>
      </c>
      <c r="AH119">
        <v>104968.60546875</v>
      </c>
      <c r="AI119">
        <v>5139.6511718749998</v>
      </c>
      <c r="AJ119">
        <v>17787.956249999999</v>
      </c>
      <c r="AK119">
        <v>16401.847916666666</v>
      </c>
      <c r="AL119">
        <v>17980.811979166665</v>
      </c>
      <c r="AM119">
        <v>25718.086458333335</v>
      </c>
      <c r="AN119">
        <v>31308.030208333334</v>
      </c>
      <c r="AO119">
        <v>27088.472916666666</v>
      </c>
      <c r="AP119">
        <v>20590.658333333333</v>
      </c>
      <c r="AQ119">
        <v>61616.831250000003</v>
      </c>
      <c r="AR119">
        <v>53466.102083333331</v>
      </c>
      <c r="AS119">
        <v>28587.3125</v>
      </c>
      <c r="AT119">
        <v>56837.854166666664</v>
      </c>
      <c r="AU119">
        <v>4</v>
      </c>
      <c r="AV119">
        <v>1</v>
      </c>
      <c r="AW119">
        <v>1</v>
      </c>
      <c r="AX119">
        <v>3</v>
      </c>
      <c r="AY119">
        <v>2</v>
      </c>
      <c r="AZ119">
        <v>1</v>
      </c>
      <c r="BA119">
        <v>4</v>
      </c>
      <c r="BB119">
        <v>1</v>
      </c>
      <c r="BC119">
        <v>2</v>
      </c>
    </row>
    <row r="120" spans="1:55" x14ac:dyDescent="0.25">
      <c r="A120">
        <v>183</v>
      </c>
      <c r="B120">
        <v>183</v>
      </c>
      <c r="C120" t="s">
        <v>127</v>
      </c>
      <c r="D120">
        <v>138</v>
      </c>
      <c r="E120">
        <v>259.152936299641</v>
      </c>
      <c r="F120">
        <v>8.1265969966666596</v>
      </c>
      <c r="G120">
        <v>38193.2080078125</v>
      </c>
      <c r="H120">
        <v>57531.2236328125</v>
      </c>
      <c r="I120">
        <v>69990.732421875</v>
      </c>
      <c r="J120">
        <v>21944.151123046799</v>
      </c>
      <c r="K120">
        <v>35764.08984375</v>
      </c>
      <c r="L120">
        <v>41805.909667968699</v>
      </c>
      <c r="M120">
        <v>37778.677246093699</v>
      </c>
      <c r="N120">
        <v>32637.926269531199</v>
      </c>
      <c r="O120">
        <v>32721.26171875</v>
      </c>
      <c r="P120">
        <v>44039.23828125</v>
      </c>
      <c r="Q120">
        <v>21676.4912109375</v>
      </c>
      <c r="R120">
        <v>18078.320800781199</v>
      </c>
      <c r="S120">
        <v>149147.517578125</v>
      </c>
      <c r="T120">
        <v>140358.56640625</v>
      </c>
      <c r="U120">
        <v>147658.91015625</v>
      </c>
      <c r="V120">
        <v>40632.046875</v>
      </c>
      <c r="W120">
        <v>1073</v>
      </c>
      <c r="X120">
        <v>1073</v>
      </c>
      <c r="Y120">
        <v>66238.46875</v>
      </c>
      <c r="Z120">
        <v>148178.32421875</v>
      </c>
      <c r="AA120">
        <v>137607.65234375</v>
      </c>
      <c r="AB120">
        <v>41908.220703125</v>
      </c>
      <c r="AC120">
        <v>1073</v>
      </c>
      <c r="AD120">
        <v>18056.374511718739</v>
      </c>
      <c r="AE120">
        <v>10881.7841796875</v>
      </c>
      <c r="AF120">
        <v>1073</v>
      </c>
      <c r="AG120">
        <v>1073</v>
      </c>
      <c r="AH120">
        <v>27848.390625</v>
      </c>
      <c r="AI120">
        <v>71.533333333333331</v>
      </c>
      <c r="AJ120">
        <v>13280.430208333333</v>
      </c>
      <c r="AK120">
        <v>47921.492708333331</v>
      </c>
      <c r="AL120">
        <v>17600.453645833335</v>
      </c>
      <c r="AM120">
        <v>32289.140625</v>
      </c>
      <c r="AN120">
        <v>68807.959375000006</v>
      </c>
      <c r="AO120">
        <v>38512.537499999999</v>
      </c>
      <c r="AP120">
        <v>68471.074999999997</v>
      </c>
      <c r="AQ120">
        <v>68144.881250000006</v>
      </c>
      <c r="AR120">
        <v>56469.333333333336</v>
      </c>
      <c r="AS120">
        <v>112749.89791666667</v>
      </c>
      <c r="AT120">
        <v>40610.238541666666</v>
      </c>
      <c r="AU120">
        <v>1</v>
      </c>
      <c r="AV120">
        <v>3</v>
      </c>
      <c r="AW120">
        <v>3</v>
      </c>
      <c r="AX120">
        <v>1</v>
      </c>
      <c r="AY120">
        <v>1</v>
      </c>
      <c r="AZ120">
        <v>3</v>
      </c>
      <c r="BA120">
        <v>1</v>
      </c>
      <c r="BB120">
        <v>3</v>
      </c>
      <c r="BC120">
        <v>1</v>
      </c>
    </row>
    <row r="121" spans="1:55" x14ac:dyDescent="0.25">
      <c r="A121">
        <v>74</v>
      </c>
      <c r="B121">
        <v>74</v>
      </c>
      <c r="C121" t="s">
        <v>67</v>
      </c>
      <c r="D121">
        <v>124.5</v>
      </c>
      <c r="E121">
        <v>247.080411020914</v>
      </c>
      <c r="F121">
        <v>15.9780384666666</v>
      </c>
      <c r="G121">
        <v>50399.77734375</v>
      </c>
      <c r="H121">
        <v>46944.735839843699</v>
      </c>
      <c r="I121">
        <v>59968.2392578125</v>
      </c>
      <c r="J121">
        <v>26290.4638671875</v>
      </c>
      <c r="K121">
        <v>57753.369140625</v>
      </c>
      <c r="L121">
        <v>50487.595703125</v>
      </c>
      <c r="M121">
        <v>42868.865722656199</v>
      </c>
      <c r="N121">
        <v>161148.5</v>
      </c>
      <c r="O121">
        <v>163398.54296875</v>
      </c>
      <c r="P121">
        <v>202456.34375</v>
      </c>
      <c r="Q121">
        <v>27799.342529296799</v>
      </c>
      <c r="R121">
        <v>27150.067871093699</v>
      </c>
      <c r="S121">
        <v>118105.240234375</v>
      </c>
      <c r="T121">
        <v>122795.88671875</v>
      </c>
      <c r="U121">
        <v>98242.748046875</v>
      </c>
      <c r="V121">
        <v>293110.8125</v>
      </c>
      <c r="W121">
        <v>307415.265625</v>
      </c>
      <c r="X121">
        <v>190651.484375</v>
      </c>
      <c r="Y121">
        <v>381337.703125</v>
      </c>
      <c r="Z121">
        <v>522926.578125</v>
      </c>
      <c r="AA121">
        <v>360644.875</v>
      </c>
      <c r="AB121">
        <v>327004.34375</v>
      </c>
      <c r="AC121">
        <v>353309.0546875</v>
      </c>
      <c r="AD121">
        <v>575997.375</v>
      </c>
      <c r="AE121">
        <v>248695.0546875</v>
      </c>
      <c r="AF121">
        <v>227629.6015625</v>
      </c>
      <c r="AG121">
        <v>302492.484375</v>
      </c>
      <c r="AH121">
        <v>343470.53125</v>
      </c>
      <c r="AI121">
        <v>13834.354166666666</v>
      </c>
      <c r="AJ121">
        <v>115558.31875000001</v>
      </c>
      <c r="AK121">
        <v>155235.0625</v>
      </c>
      <c r="AL121">
        <v>161348.44166666668</v>
      </c>
      <c r="AM121">
        <v>137052.17916666667</v>
      </c>
      <c r="AN121">
        <v>176924.5</v>
      </c>
      <c r="AO121">
        <v>146585.27083333334</v>
      </c>
      <c r="AP121">
        <v>109121.04583333334</v>
      </c>
      <c r="AQ121">
        <v>502826.3</v>
      </c>
      <c r="AR121">
        <v>427307.41666666669</v>
      </c>
      <c r="AS121">
        <v>126886.27499999999</v>
      </c>
      <c r="AT121">
        <v>377004.68333333335</v>
      </c>
      <c r="AU121">
        <v>0</v>
      </c>
      <c r="AV121">
        <v>1</v>
      </c>
      <c r="AW121">
        <v>1</v>
      </c>
      <c r="AX121">
        <v>4</v>
      </c>
      <c r="AY121">
        <v>1</v>
      </c>
      <c r="AZ121">
        <v>1</v>
      </c>
      <c r="BA121">
        <v>0</v>
      </c>
      <c r="BB121">
        <v>1</v>
      </c>
      <c r="BC121">
        <v>1</v>
      </c>
    </row>
    <row r="122" spans="1:55" x14ac:dyDescent="0.25">
      <c r="A122">
        <v>85</v>
      </c>
      <c r="B122">
        <v>85</v>
      </c>
      <c r="C122" t="s">
        <v>75</v>
      </c>
      <c r="D122">
        <v>134.5</v>
      </c>
      <c r="E122">
        <v>219.08533121744699</v>
      </c>
      <c r="F122">
        <v>13.644811900000001</v>
      </c>
      <c r="G122">
        <v>44335.354003906199</v>
      </c>
      <c r="H122">
        <v>55350.6123046875</v>
      </c>
      <c r="I122">
        <v>80748.3173828125</v>
      </c>
      <c r="J122">
        <v>27286.4248046875</v>
      </c>
      <c r="K122">
        <v>48053.6396484375</v>
      </c>
      <c r="L122">
        <v>50330.5869140625</v>
      </c>
      <c r="M122">
        <v>41063.309082031199</v>
      </c>
      <c r="N122">
        <v>59473.1044921875</v>
      </c>
      <c r="O122">
        <v>53385.98828125</v>
      </c>
      <c r="P122">
        <v>69701.509765625</v>
      </c>
      <c r="Q122">
        <v>28233.423828125</v>
      </c>
      <c r="R122">
        <v>33523.2177734375</v>
      </c>
      <c r="S122">
        <v>128664.478515625</v>
      </c>
      <c r="T122">
        <v>132690.93359375</v>
      </c>
      <c r="U122">
        <v>325840.15625</v>
      </c>
      <c r="V122">
        <v>29436.550292968601</v>
      </c>
      <c r="W122">
        <v>8085.6943359375</v>
      </c>
      <c r="X122">
        <v>66686.978515625</v>
      </c>
      <c r="Y122">
        <v>81300.44921875</v>
      </c>
      <c r="Z122">
        <v>148001.0390625</v>
      </c>
      <c r="AA122">
        <v>93791.4765625</v>
      </c>
      <c r="AB122">
        <v>80586.02734375</v>
      </c>
      <c r="AC122">
        <v>5213.28759765624</v>
      </c>
      <c r="AD122">
        <v>21958.909179687402</v>
      </c>
      <c r="AE122">
        <v>34526.928710937398</v>
      </c>
      <c r="AF122">
        <v>44073.846191406199</v>
      </c>
      <c r="AG122">
        <v>12179.759765625</v>
      </c>
      <c r="AH122">
        <v>14230.466308593741</v>
      </c>
      <c r="AI122">
        <v>300.00133463541601</v>
      </c>
      <c r="AJ122">
        <v>65714.737500000003</v>
      </c>
      <c r="AK122">
        <v>146016.71666666667</v>
      </c>
      <c r="AL122">
        <v>93504.691666666666</v>
      </c>
      <c r="AM122">
        <v>174189.18333333332</v>
      </c>
      <c r="AN122">
        <v>196168.11666666667</v>
      </c>
      <c r="AO122">
        <v>155440.77083333334</v>
      </c>
      <c r="AP122">
        <v>144460.63750000001</v>
      </c>
      <c r="AQ122">
        <v>97197.71666666666</v>
      </c>
      <c r="AR122">
        <v>79537.21666666666</v>
      </c>
      <c r="AS122">
        <v>204014.6</v>
      </c>
      <c r="AT122">
        <v>68312.495833333334</v>
      </c>
      <c r="AU122">
        <v>0</v>
      </c>
      <c r="AV122">
        <v>0</v>
      </c>
      <c r="AW122">
        <v>0</v>
      </c>
      <c r="AX122">
        <v>2</v>
      </c>
      <c r="AY122">
        <v>0</v>
      </c>
      <c r="AZ122">
        <v>0</v>
      </c>
      <c r="BA122">
        <v>0</v>
      </c>
      <c r="BB122">
        <v>0</v>
      </c>
      <c r="BC122">
        <v>1</v>
      </c>
    </row>
    <row r="123" spans="1:55" x14ac:dyDescent="0.25">
      <c r="A123">
        <v>8</v>
      </c>
      <c r="B123">
        <v>8</v>
      </c>
      <c r="C123" t="s">
        <v>32</v>
      </c>
      <c r="D123">
        <v>129</v>
      </c>
      <c r="E123">
        <v>438.17479044596303</v>
      </c>
      <c r="F123">
        <v>11.121052799999999</v>
      </c>
      <c r="G123">
        <v>45188.416015625</v>
      </c>
      <c r="H123">
        <v>56032.1708984375</v>
      </c>
      <c r="I123">
        <v>63370.3974609375</v>
      </c>
      <c r="J123">
        <v>28748.42578125</v>
      </c>
      <c r="K123">
        <v>33399.020996093699</v>
      </c>
      <c r="L123">
        <v>43435.574707031199</v>
      </c>
      <c r="M123">
        <v>49271.9365234375</v>
      </c>
      <c r="N123">
        <v>56188.501953125</v>
      </c>
      <c r="O123">
        <v>43710.1728515625</v>
      </c>
      <c r="P123">
        <v>53964.48046875</v>
      </c>
      <c r="Q123">
        <v>26523.1298828125</v>
      </c>
      <c r="R123">
        <v>27164.1154785156</v>
      </c>
      <c r="S123">
        <v>57776.4169921875</v>
      </c>
      <c r="T123">
        <v>59630.34375</v>
      </c>
      <c r="U123">
        <v>58317.158203125</v>
      </c>
      <c r="V123">
        <v>35649.932617187398</v>
      </c>
      <c r="W123">
        <v>11727.1162109375</v>
      </c>
      <c r="X123">
        <v>46745.009765625</v>
      </c>
      <c r="Y123">
        <v>31319.305664062402</v>
      </c>
      <c r="Z123">
        <v>43033.775390625</v>
      </c>
      <c r="AA123">
        <v>55902.22265625</v>
      </c>
      <c r="AB123">
        <v>51259.0390625</v>
      </c>
      <c r="AC123">
        <v>5539.7265625</v>
      </c>
      <c r="AD123">
        <v>6507.37158203124</v>
      </c>
      <c r="AE123">
        <v>24713.748046875</v>
      </c>
      <c r="AF123">
        <v>50085.103515625</v>
      </c>
      <c r="AG123">
        <v>39748.669921875</v>
      </c>
      <c r="AH123">
        <v>47416.171875</v>
      </c>
      <c r="AI123">
        <v>429.52187500000002</v>
      </c>
      <c r="AJ123">
        <v>14883.866145833334</v>
      </c>
      <c r="AK123">
        <v>25689.280208333334</v>
      </c>
      <c r="AL123">
        <v>21111.430729166666</v>
      </c>
      <c r="AM123">
        <v>29647.196875000001</v>
      </c>
      <c r="AN123">
        <v>29761.287499999999</v>
      </c>
      <c r="AO123">
        <v>27062.689583333333</v>
      </c>
      <c r="AP123">
        <v>21861.990624999999</v>
      </c>
      <c r="AQ123">
        <v>27709.365624999999</v>
      </c>
      <c r="AR123">
        <v>27004.871875000001</v>
      </c>
      <c r="AS123">
        <v>30260.451041666667</v>
      </c>
      <c r="AT123">
        <v>25013.645833333332</v>
      </c>
      <c r="AU123">
        <v>3</v>
      </c>
      <c r="AV123">
        <v>2</v>
      </c>
      <c r="AW123">
        <v>2</v>
      </c>
      <c r="AX123">
        <v>0</v>
      </c>
      <c r="AY123">
        <v>1</v>
      </c>
      <c r="AZ123">
        <v>2</v>
      </c>
      <c r="BA123">
        <v>3</v>
      </c>
      <c r="BB123">
        <v>2</v>
      </c>
      <c r="BC123">
        <v>0</v>
      </c>
    </row>
    <row r="124" spans="1:55" x14ac:dyDescent="0.25">
      <c r="A124">
        <v>78</v>
      </c>
      <c r="B124">
        <v>78</v>
      </c>
      <c r="C124" t="s">
        <v>69</v>
      </c>
      <c r="D124">
        <v>112</v>
      </c>
      <c r="E124">
        <v>383.18002777099599</v>
      </c>
      <c r="F124">
        <v>10.9198189666666</v>
      </c>
      <c r="G124">
        <v>54028.275390625</v>
      </c>
      <c r="H124">
        <v>92268.357421875</v>
      </c>
      <c r="I124">
        <v>78933.017578125</v>
      </c>
      <c r="J124">
        <v>29623.892578125</v>
      </c>
      <c r="K124">
        <v>33922.04296875</v>
      </c>
      <c r="L124">
        <v>50769.615234375</v>
      </c>
      <c r="M124">
        <v>64955.814453125</v>
      </c>
      <c r="N124">
        <v>523579.640625</v>
      </c>
      <c r="O124">
        <v>578847.84375</v>
      </c>
      <c r="P124">
        <v>681356.40625</v>
      </c>
      <c r="Q124">
        <v>30533.060546875</v>
      </c>
      <c r="R124">
        <v>38624.1123046875</v>
      </c>
      <c r="S124">
        <v>95310.08984375</v>
      </c>
      <c r="T124">
        <v>96890.11328125</v>
      </c>
      <c r="U124">
        <v>121871.91796875</v>
      </c>
      <c r="V124">
        <v>429298.25</v>
      </c>
      <c r="W124">
        <v>188072.671875</v>
      </c>
      <c r="X124">
        <v>412535</v>
      </c>
      <c r="Y124">
        <v>691476.609375</v>
      </c>
      <c r="Z124">
        <v>688995.84375</v>
      </c>
      <c r="AA124">
        <v>804925.625</v>
      </c>
      <c r="AB124">
        <v>496738.375</v>
      </c>
      <c r="AC124">
        <v>405415.46875</v>
      </c>
      <c r="AD124">
        <v>577660.5</v>
      </c>
      <c r="AE124">
        <v>383924.8046875</v>
      </c>
      <c r="AF124">
        <v>342549.796875</v>
      </c>
      <c r="AG124">
        <v>448967.765625</v>
      </c>
      <c r="AH124">
        <v>649696.53125</v>
      </c>
      <c r="AI124">
        <v>10824.968229166667</v>
      </c>
      <c r="AJ124">
        <v>30566.543229166666</v>
      </c>
      <c r="AK124">
        <v>31807.930729166666</v>
      </c>
      <c r="AL124">
        <v>41159.481249999997</v>
      </c>
      <c r="AM124">
        <v>53176.397916666669</v>
      </c>
      <c r="AN124">
        <v>58627.322916666664</v>
      </c>
      <c r="AO124">
        <v>51867.458333333336</v>
      </c>
      <c r="AP124">
        <v>48632.98333333333</v>
      </c>
      <c r="AQ124">
        <v>165917.29166666666</v>
      </c>
      <c r="AR124">
        <v>178144.92083333334</v>
      </c>
      <c r="AS124">
        <v>94644.78125</v>
      </c>
      <c r="AT124">
        <v>158875.97291666668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</row>
    <row r="125" spans="1:55" x14ac:dyDescent="0.25">
      <c r="A125">
        <v>215</v>
      </c>
      <c r="B125">
        <v>215</v>
      </c>
      <c r="C125" t="s">
        <v>150</v>
      </c>
      <c r="D125">
        <v>129.5</v>
      </c>
      <c r="E125">
        <v>233.137479909261</v>
      </c>
      <c r="F125">
        <v>16.402988999999899</v>
      </c>
      <c r="G125">
        <v>45015.2109375</v>
      </c>
      <c r="H125">
        <v>48919.0908203125</v>
      </c>
      <c r="I125">
        <v>70582.4482421875</v>
      </c>
      <c r="J125">
        <v>30167.128662109299</v>
      </c>
      <c r="K125">
        <v>46344.710449218699</v>
      </c>
      <c r="L125">
        <v>51571.798828125</v>
      </c>
      <c r="M125">
        <v>51941.9658203125</v>
      </c>
      <c r="N125">
        <v>54919.326171875</v>
      </c>
      <c r="O125">
        <v>46486.0517578125</v>
      </c>
      <c r="P125">
        <v>61291.640625</v>
      </c>
      <c r="Q125">
        <v>28987.617675781199</v>
      </c>
      <c r="R125">
        <v>32541.352050781199</v>
      </c>
      <c r="S125">
        <v>153009.26171875</v>
      </c>
      <c r="T125">
        <v>160257.9609375</v>
      </c>
      <c r="U125">
        <v>205854.4765625</v>
      </c>
      <c r="V125">
        <v>126269.8046875</v>
      </c>
      <c r="W125">
        <v>105839.54296875</v>
      </c>
      <c r="X125">
        <v>134173.4453125</v>
      </c>
      <c r="Y125">
        <v>457670.8359375</v>
      </c>
      <c r="Z125">
        <v>452367.875</v>
      </c>
      <c r="AA125">
        <v>520120.03125</v>
      </c>
      <c r="AB125">
        <v>396503.2421875</v>
      </c>
      <c r="AC125">
        <v>114662.41015625</v>
      </c>
      <c r="AD125">
        <v>108611.63671875</v>
      </c>
      <c r="AE125">
        <v>113898.06640625</v>
      </c>
      <c r="AF125">
        <v>112735.591796875</v>
      </c>
      <c r="AG125">
        <v>137553.46875</v>
      </c>
      <c r="AH125">
        <v>148768.83984375</v>
      </c>
      <c r="AI125">
        <v>5679.8360677083338</v>
      </c>
      <c r="AJ125">
        <v>90541.306249999994</v>
      </c>
      <c r="AK125">
        <v>231813.42499999999</v>
      </c>
      <c r="AL125">
        <v>122556.76666666666</v>
      </c>
      <c r="AM125">
        <v>191628.77083333334</v>
      </c>
      <c r="AN125">
        <v>273404.875</v>
      </c>
      <c r="AO125">
        <v>186076.71666666667</v>
      </c>
      <c r="AP125">
        <v>240692.64583333334</v>
      </c>
      <c r="AQ125">
        <v>175453.86041666666</v>
      </c>
      <c r="AR125">
        <v>143633.45208333334</v>
      </c>
      <c r="AS125">
        <v>352465.45</v>
      </c>
      <c r="AT125">
        <v>150352.20000000001</v>
      </c>
      <c r="AU125">
        <v>1</v>
      </c>
      <c r="AV125">
        <v>1</v>
      </c>
      <c r="AW125">
        <v>0</v>
      </c>
      <c r="AX125">
        <v>2</v>
      </c>
      <c r="AY125">
        <v>1</v>
      </c>
      <c r="AZ125">
        <v>1</v>
      </c>
      <c r="BA125">
        <v>1</v>
      </c>
      <c r="BB125">
        <v>0</v>
      </c>
      <c r="BC125">
        <v>2</v>
      </c>
    </row>
    <row r="126" spans="1:55" x14ac:dyDescent="0.25">
      <c r="A126">
        <v>208</v>
      </c>
      <c r="B126">
        <v>208</v>
      </c>
      <c r="C126" t="s">
        <v>144</v>
      </c>
      <c r="D126">
        <v>116.5</v>
      </c>
      <c r="E126">
        <v>203.126984151204</v>
      </c>
      <c r="F126">
        <v>16.788973899999998</v>
      </c>
      <c r="G126">
        <v>68421.828125</v>
      </c>
      <c r="H126">
        <v>61741.4384765625</v>
      </c>
      <c r="I126">
        <v>91211.1640625</v>
      </c>
      <c r="J126">
        <v>32166.572753906199</v>
      </c>
      <c r="K126">
        <v>46959.5029296875</v>
      </c>
      <c r="L126">
        <v>61653.7919921875</v>
      </c>
      <c r="M126">
        <v>55319.3134765625</v>
      </c>
      <c r="N126">
        <v>55298.4609375</v>
      </c>
      <c r="O126">
        <v>52427.1396484375</v>
      </c>
      <c r="P126">
        <v>63563.76953125</v>
      </c>
      <c r="Q126">
        <v>35102.542236328103</v>
      </c>
      <c r="R126">
        <v>37999.620605468699</v>
      </c>
      <c r="S126">
        <v>145193.759765625</v>
      </c>
      <c r="T126">
        <v>146943.45703125</v>
      </c>
      <c r="U126">
        <v>190579.552734375</v>
      </c>
      <c r="V126">
        <v>83594.25390625</v>
      </c>
      <c r="W126">
        <v>28679.008789062402</v>
      </c>
      <c r="X126">
        <v>125206.98828125</v>
      </c>
      <c r="Y126">
        <v>236088.421875</v>
      </c>
      <c r="Z126">
        <v>316423.703125</v>
      </c>
      <c r="AA126">
        <v>263983.421875</v>
      </c>
      <c r="AB126">
        <v>265693.984375</v>
      </c>
      <c r="AC126">
        <v>49798.89453125</v>
      </c>
      <c r="AD126">
        <v>52025.12109375</v>
      </c>
      <c r="AE126">
        <v>98297.73828125</v>
      </c>
      <c r="AF126">
        <v>86335.96875</v>
      </c>
      <c r="AG126">
        <v>108397.30078125</v>
      </c>
      <c r="AH126">
        <v>121804.8125</v>
      </c>
      <c r="AI126">
        <v>3496.7293619791599</v>
      </c>
      <c r="AJ126">
        <v>56207.378125000003</v>
      </c>
      <c r="AK126">
        <v>90962.320833333331</v>
      </c>
      <c r="AL126">
        <v>71026.956250000003</v>
      </c>
      <c r="AM126">
        <v>106446.19166666667</v>
      </c>
      <c r="AN126">
        <v>128973.40833333334</v>
      </c>
      <c r="AO126">
        <v>114324.50208333334</v>
      </c>
      <c r="AP126">
        <v>87852.483333333337</v>
      </c>
      <c r="AQ126">
        <v>93775.056249999994</v>
      </c>
      <c r="AR126">
        <v>71058.931249999994</v>
      </c>
      <c r="AS126">
        <v>124956.16041666667</v>
      </c>
      <c r="AT126">
        <v>68546.301041666666</v>
      </c>
      <c r="AU126">
        <v>3</v>
      </c>
      <c r="AV126">
        <v>4</v>
      </c>
      <c r="AW126">
        <v>4</v>
      </c>
      <c r="AX126">
        <v>4</v>
      </c>
      <c r="AY126">
        <v>0</v>
      </c>
      <c r="AZ126">
        <v>4</v>
      </c>
      <c r="BA126">
        <v>3</v>
      </c>
      <c r="BB126">
        <v>4</v>
      </c>
      <c r="BC126">
        <v>5</v>
      </c>
    </row>
    <row r="127" spans="1:55" x14ac:dyDescent="0.25">
      <c r="A127">
        <v>178</v>
      </c>
      <c r="B127">
        <v>178</v>
      </c>
      <c r="C127" t="s">
        <v>124</v>
      </c>
      <c r="D127">
        <v>114</v>
      </c>
      <c r="E127">
        <v>292.12829691568999</v>
      </c>
      <c r="F127">
        <v>11.5966375333333</v>
      </c>
      <c r="G127">
        <v>59019.109375</v>
      </c>
      <c r="H127">
        <v>70607.72265625</v>
      </c>
      <c r="I127">
        <v>87694.93359375</v>
      </c>
      <c r="J127">
        <v>36222.48828125</v>
      </c>
      <c r="K127">
        <v>72989.0234375</v>
      </c>
      <c r="L127">
        <v>79265.46484375</v>
      </c>
      <c r="M127">
        <v>65524.16796875</v>
      </c>
      <c r="N127">
        <v>189470.234375</v>
      </c>
      <c r="O127">
        <v>168985.3359375</v>
      </c>
      <c r="P127">
        <v>233746.984375</v>
      </c>
      <c r="Q127">
        <v>37701.11328125</v>
      </c>
      <c r="R127">
        <v>37565.125</v>
      </c>
      <c r="S127">
        <v>308301.53125</v>
      </c>
      <c r="T127">
        <v>328384.84375</v>
      </c>
      <c r="U127">
        <v>358421.578125</v>
      </c>
      <c r="V127">
        <v>50661.25</v>
      </c>
      <c r="W127">
        <v>18723.305989583321</v>
      </c>
      <c r="X127">
        <v>70479.692057291599</v>
      </c>
      <c r="Y127">
        <v>234638.388020832</v>
      </c>
      <c r="Z127">
        <v>241387.505208332</v>
      </c>
      <c r="AA127">
        <v>201550.28125</v>
      </c>
      <c r="AB127">
        <v>172511.6458333332</v>
      </c>
      <c r="AC127">
        <v>10184.045572916661</v>
      </c>
      <c r="AD127">
        <v>5692.4947916666597</v>
      </c>
      <c r="AE127">
        <v>69649.725911458198</v>
      </c>
      <c r="AF127">
        <v>12922.270833333319</v>
      </c>
      <c r="AG127">
        <v>64967.120117187398</v>
      </c>
      <c r="AH127">
        <v>39104.406575520799</v>
      </c>
      <c r="AI127">
        <v>2941.9320312499999</v>
      </c>
      <c r="AJ127">
        <v>186232.02708333332</v>
      </c>
      <c r="AK127">
        <v>380776.40416666667</v>
      </c>
      <c r="AL127">
        <v>207551.47291666668</v>
      </c>
      <c r="AM127">
        <v>543815.7583333333</v>
      </c>
      <c r="AN127">
        <v>804958.98333333328</v>
      </c>
      <c r="AO127">
        <v>556575.625</v>
      </c>
      <c r="AP127">
        <v>381865.51666666666</v>
      </c>
      <c r="AQ127">
        <v>457712.00416666665</v>
      </c>
      <c r="AR127">
        <v>387447.37083333335</v>
      </c>
      <c r="AS127">
        <v>801287.81666666665</v>
      </c>
      <c r="AT127">
        <v>358743.04166666669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0</v>
      </c>
    </row>
    <row r="128" spans="1:55" x14ac:dyDescent="0.25">
      <c r="A128">
        <v>173</v>
      </c>
      <c r="B128">
        <v>173</v>
      </c>
      <c r="C128" t="s">
        <v>120</v>
      </c>
      <c r="D128">
        <v>19</v>
      </c>
      <c r="E128">
        <v>617.35543341385596</v>
      </c>
      <c r="F128">
        <v>14.760816368421001</v>
      </c>
      <c r="G128">
        <v>45031.51171875</v>
      </c>
      <c r="H128">
        <v>30450.302734375</v>
      </c>
      <c r="I128">
        <v>45299.26953125</v>
      </c>
      <c r="J128">
        <v>37890.6640625</v>
      </c>
      <c r="K128">
        <v>15949.3671875</v>
      </c>
      <c r="L128">
        <v>17705.341796875</v>
      </c>
      <c r="M128">
        <v>15502.2685546875</v>
      </c>
      <c r="N128">
        <v>155856.890625</v>
      </c>
      <c r="O128">
        <v>180914.15625</v>
      </c>
      <c r="P128">
        <v>115958.265625</v>
      </c>
      <c r="Q128">
        <v>6709.943359375</v>
      </c>
      <c r="R128">
        <v>24035.177734375</v>
      </c>
      <c r="S128">
        <v>53364.2265625</v>
      </c>
      <c r="T128">
        <v>35992.9375</v>
      </c>
      <c r="U128">
        <v>51034.80859375</v>
      </c>
      <c r="V128">
        <v>39289.45703125</v>
      </c>
      <c r="W128">
        <v>15409.93359375</v>
      </c>
      <c r="X128">
        <v>21720.21875</v>
      </c>
      <c r="Y128">
        <v>27788.935546875</v>
      </c>
      <c r="Z128">
        <v>21106.34765625</v>
      </c>
      <c r="AA128">
        <v>15122.3798828125</v>
      </c>
      <c r="AB128">
        <v>16569.220703125</v>
      </c>
      <c r="AC128">
        <v>1073</v>
      </c>
      <c r="AD128">
        <v>1073</v>
      </c>
      <c r="AE128">
        <v>14246.5068359375</v>
      </c>
      <c r="AF128">
        <v>13281.51953125</v>
      </c>
      <c r="AG128">
        <v>35227.5703125</v>
      </c>
      <c r="AH128">
        <v>12780.359375</v>
      </c>
      <c r="AI128">
        <v>13728.969791666666</v>
      </c>
      <c r="AJ128">
        <v>14023.441666666668</v>
      </c>
      <c r="AK128">
        <v>16944.556250000001</v>
      </c>
      <c r="AL128">
        <v>18511.612499999999</v>
      </c>
      <c r="AM128">
        <v>14599.840625000001</v>
      </c>
      <c r="AN128">
        <v>16342.067708333334</v>
      </c>
      <c r="AO128">
        <v>17338.122916666667</v>
      </c>
      <c r="AP128">
        <v>18364.920833333334</v>
      </c>
      <c r="AQ128">
        <v>15739.935416666667</v>
      </c>
      <c r="AR128">
        <v>15944.538541666667</v>
      </c>
      <c r="AS128">
        <v>16630.135416666668</v>
      </c>
      <c r="AT128">
        <v>16282.924999999999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1:55" x14ac:dyDescent="0.25">
      <c r="A129">
        <v>175</v>
      </c>
      <c r="B129">
        <v>175</v>
      </c>
      <c r="C129" t="s">
        <v>121</v>
      </c>
      <c r="D129">
        <v>47.5</v>
      </c>
      <c r="E129">
        <v>172.08473218188499</v>
      </c>
      <c r="F129">
        <v>12.5534610165441</v>
      </c>
      <c r="G129">
        <v>63070.798828125</v>
      </c>
      <c r="H129">
        <v>72423.12109375</v>
      </c>
      <c r="I129">
        <v>103982.197265625</v>
      </c>
      <c r="J129">
        <v>38989.884765625</v>
      </c>
      <c r="K129">
        <v>53110.1494140625</v>
      </c>
      <c r="L129">
        <v>54499.5009765625</v>
      </c>
      <c r="M129">
        <v>60828.787109375</v>
      </c>
      <c r="N129">
        <v>64588.138671875</v>
      </c>
      <c r="O129">
        <v>57205.080078125</v>
      </c>
      <c r="P129">
        <v>79677.80859375</v>
      </c>
      <c r="Q129">
        <v>40057.80078125</v>
      </c>
      <c r="R129">
        <v>49258.703125</v>
      </c>
      <c r="S129">
        <v>129934.8828125</v>
      </c>
      <c r="T129">
        <v>130753.84765625</v>
      </c>
      <c r="U129">
        <v>147579.341796875</v>
      </c>
      <c r="V129">
        <v>38690.100585937398</v>
      </c>
      <c r="W129">
        <v>45041.173828125</v>
      </c>
      <c r="X129">
        <v>25957.708984375</v>
      </c>
      <c r="Y129">
        <v>124379.9921875</v>
      </c>
      <c r="Z129">
        <v>183069.39453125</v>
      </c>
      <c r="AA129">
        <v>173811.94140625</v>
      </c>
      <c r="AB129">
        <v>102123.634765625</v>
      </c>
      <c r="AC129">
        <v>83652.501953125</v>
      </c>
      <c r="AD129">
        <v>117991.51171875</v>
      </c>
      <c r="AE129">
        <v>21469.657714843601</v>
      </c>
      <c r="AF129">
        <v>31747.873046875</v>
      </c>
      <c r="AG129">
        <v>49866.086914062398</v>
      </c>
      <c r="AH129">
        <v>42474.868164062398</v>
      </c>
      <c r="AI129">
        <v>7603.0151041666668</v>
      </c>
      <c r="AJ129">
        <v>145366.09791666668</v>
      </c>
      <c r="AK129">
        <v>293252.84166666667</v>
      </c>
      <c r="AL129">
        <v>243276.15416666667</v>
      </c>
      <c r="AM129">
        <v>384445.90833333333</v>
      </c>
      <c r="AN129">
        <v>455850.5</v>
      </c>
      <c r="AO129">
        <v>420084.81666666665</v>
      </c>
      <c r="AP129">
        <v>305005.875</v>
      </c>
      <c r="AQ129">
        <v>173330.28750000001</v>
      </c>
      <c r="AR129">
        <v>129827.90208333333</v>
      </c>
      <c r="AS129">
        <v>329824.16666666669</v>
      </c>
      <c r="AT129">
        <v>116967.86874999999</v>
      </c>
      <c r="AU129">
        <v>0</v>
      </c>
      <c r="AV129">
        <v>0</v>
      </c>
      <c r="AW129">
        <v>0</v>
      </c>
      <c r="AX129">
        <v>3</v>
      </c>
      <c r="AY129">
        <v>2</v>
      </c>
      <c r="AZ129">
        <v>0</v>
      </c>
      <c r="BA129">
        <v>0</v>
      </c>
      <c r="BB129">
        <v>0</v>
      </c>
      <c r="BC129">
        <v>2</v>
      </c>
    </row>
    <row r="130" spans="1:55" x14ac:dyDescent="0.25">
      <c r="A130">
        <v>258</v>
      </c>
      <c r="B130">
        <v>258</v>
      </c>
      <c r="C130" t="s">
        <v>177</v>
      </c>
      <c r="D130">
        <v>64.5</v>
      </c>
      <c r="E130">
        <v>216.147061002123</v>
      </c>
      <c r="F130">
        <v>7.6046384403846101</v>
      </c>
      <c r="G130">
        <v>57420.237548828103</v>
      </c>
      <c r="H130">
        <v>158078.17895507801</v>
      </c>
      <c r="I130">
        <v>84396.748046875</v>
      </c>
      <c r="J130">
        <v>40457.065551757798</v>
      </c>
      <c r="K130">
        <v>62354.21875</v>
      </c>
      <c r="L130">
        <v>61191.609375</v>
      </c>
      <c r="M130">
        <v>74234.8984375</v>
      </c>
      <c r="N130">
        <v>795919.6796875</v>
      </c>
      <c r="O130">
        <v>796161.9453125</v>
      </c>
      <c r="P130">
        <v>921665.546875</v>
      </c>
      <c r="Q130">
        <v>38079.2890625</v>
      </c>
      <c r="R130">
        <v>3162.11108398437</v>
      </c>
      <c r="S130">
        <v>696318.96484375</v>
      </c>
      <c r="T130">
        <v>629628.0390625</v>
      </c>
      <c r="U130">
        <v>668759.91796875</v>
      </c>
      <c r="V130">
        <v>1073</v>
      </c>
      <c r="W130">
        <v>1073</v>
      </c>
      <c r="X130">
        <v>1073</v>
      </c>
      <c r="Y130">
        <v>648566.40625</v>
      </c>
      <c r="Z130">
        <v>813003.421875</v>
      </c>
      <c r="AA130">
        <v>719257.0625</v>
      </c>
      <c r="AB130">
        <v>372854.890625</v>
      </c>
      <c r="AC130">
        <v>1073</v>
      </c>
      <c r="AD130">
        <v>2697.3349609375</v>
      </c>
      <c r="AE130">
        <v>1073</v>
      </c>
      <c r="AF130">
        <v>7573.3916015625</v>
      </c>
      <c r="AG130">
        <v>1073</v>
      </c>
      <c r="AH130">
        <v>1073</v>
      </c>
      <c r="AI130">
        <v>71.533333333333331</v>
      </c>
      <c r="AJ130">
        <v>428.92408854166666</v>
      </c>
      <c r="AK130">
        <v>9728.3250000000007</v>
      </c>
      <c r="AL130">
        <v>2391.1690755208265</v>
      </c>
      <c r="AM130">
        <v>37195.924479166664</v>
      </c>
      <c r="AN130">
        <v>61953.783333333333</v>
      </c>
      <c r="AO130">
        <v>21293.644661458267</v>
      </c>
      <c r="AP130">
        <v>40153.65729166667</v>
      </c>
      <c r="AQ130">
        <v>102015.92708333333</v>
      </c>
      <c r="AR130">
        <v>82128.987500000003</v>
      </c>
      <c r="AS130">
        <v>78650.1875</v>
      </c>
      <c r="AT130">
        <v>70449.3</v>
      </c>
      <c r="AU130">
        <v>0</v>
      </c>
      <c r="AV130">
        <v>2</v>
      </c>
      <c r="AW130">
        <v>2</v>
      </c>
      <c r="AX130">
        <v>0</v>
      </c>
      <c r="AY130">
        <v>3</v>
      </c>
      <c r="AZ130">
        <v>2</v>
      </c>
      <c r="BA130">
        <v>0</v>
      </c>
      <c r="BB130">
        <v>2</v>
      </c>
      <c r="BC130">
        <v>2</v>
      </c>
    </row>
    <row r="131" spans="1:55" x14ac:dyDescent="0.25">
      <c r="A131">
        <v>206</v>
      </c>
      <c r="B131">
        <v>206</v>
      </c>
      <c r="C131" t="s">
        <v>143</v>
      </c>
      <c r="D131">
        <v>107.5</v>
      </c>
      <c r="E131">
        <v>260.148430379231</v>
      </c>
      <c r="F131">
        <v>16.2812299</v>
      </c>
      <c r="G131">
        <v>62865.76171875</v>
      </c>
      <c r="H131">
        <v>67493.263671875</v>
      </c>
      <c r="I131">
        <v>103544.76171875</v>
      </c>
      <c r="J131">
        <v>40988.224609375</v>
      </c>
      <c r="K131">
        <v>84917.990234375</v>
      </c>
      <c r="L131">
        <v>84771.8671875</v>
      </c>
      <c r="M131">
        <v>58465.951171875</v>
      </c>
      <c r="N131">
        <v>21724.81640625</v>
      </c>
      <c r="O131">
        <v>19324.539550781199</v>
      </c>
      <c r="P131">
        <v>27925.5009765625</v>
      </c>
      <c r="Q131">
        <v>45667.349609375</v>
      </c>
      <c r="R131">
        <v>41701.72265625</v>
      </c>
      <c r="S131">
        <v>197694.578125</v>
      </c>
      <c r="T131">
        <v>210041.75</v>
      </c>
      <c r="U131">
        <v>198801.09375</v>
      </c>
      <c r="V131">
        <v>15829.873535156241</v>
      </c>
      <c r="W131">
        <v>7741.494140625</v>
      </c>
      <c r="X131">
        <v>12392.14453125</v>
      </c>
      <c r="Y131">
        <v>118777.021484375</v>
      </c>
      <c r="Z131">
        <v>196413.83984375</v>
      </c>
      <c r="AA131">
        <v>110657.8984375</v>
      </c>
      <c r="AB131">
        <v>115631.32421875</v>
      </c>
      <c r="AC131">
        <v>10365.5009765625</v>
      </c>
      <c r="AD131">
        <v>9161.58984375</v>
      </c>
      <c r="AE131">
        <v>17779.046875</v>
      </c>
      <c r="AF131">
        <v>8904.6044921875</v>
      </c>
      <c r="AG131">
        <v>25323.531982421799</v>
      </c>
      <c r="AH131">
        <v>21696.205078125</v>
      </c>
      <c r="AI131">
        <v>2714.00631510416</v>
      </c>
      <c r="AJ131">
        <v>318917.26250000001</v>
      </c>
      <c r="AK131">
        <v>650017.2583333333</v>
      </c>
      <c r="AL131">
        <v>369308.54583333334</v>
      </c>
      <c r="AM131">
        <v>581900.44999999995</v>
      </c>
      <c r="AN131">
        <v>841729.32499999995</v>
      </c>
      <c r="AO131">
        <v>586670.03749999998</v>
      </c>
      <c r="AP131">
        <v>614750.55833333335</v>
      </c>
      <c r="AQ131">
        <v>184336.92291666666</v>
      </c>
      <c r="AR131">
        <v>136668.86666666667</v>
      </c>
      <c r="AS131">
        <v>794067.03333333333</v>
      </c>
      <c r="AT131">
        <v>140447.98541666666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55" x14ac:dyDescent="0.25">
      <c r="A132">
        <v>177</v>
      </c>
      <c r="B132">
        <v>177</v>
      </c>
      <c r="C132" t="s">
        <v>123</v>
      </c>
      <c r="D132">
        <v>114</v>
      </c>
      <c r="E132">
        <v>342.153791300455</v>
      </c>
      <c r="F132">
        <v>8.6623071833333292</v>
      </c>
      <c r="G132">
        <v>51558.50390625</v>
      </c>
      <c r="H132">
        <v>49420.615234375</v>
      </c>
      <c r="I132">
        <v>64422.5625</v>
      </c>
      <c r="J132">
        <v>43018.775390625</v>
      </c>
      <c r="K132">
        <v>48488.869140625</v>
      </c>
      <c r="L132">
        <v>47611.041015625</v>
      </c>
      <c r="M132">
        <v>52278.595703125</v>
      </c>
      <c r="N132">
        <v>41278.263671875</v>
      </c>
      <c r="O132">
        <v>40501.501953125</v>
      </c>
      <c r="P132">
        <v>59163.294921875</v>
      </c>
      <c r="Q132">
        <v>33305.3720703125</v>
      </c>
      <c r="R132">
        <v>38659.392578125</v>
      </c>
      <c r="S132">
        <v>54056.15234375</v>
      </c>
      <c r="T132">
        <v>51670.365234375</v>
      </c>
      <c r="U132">
        <v>47691.001953125</v>
      </c>
      <c r="V132">
        <v>48701.357421875</v>
      </c>
      <c r="W132">
        <v>1073</v>
      </c>
      <c r="X132">
        <v>31094.680664062402</v>
      </c>
      <c r="Y132">
        <v>9787.517578125</v>
      </c>
      <c r="Z132">
        <v>43379.095214843597</v>
      </c>
      <c r="AA132">
        <v>45601.822265625</v>
      </c>
      <c r="AB132">
        <v>14413.1728515625</v>
      </c>
      <c r="AC132">
        <v>1073</v>
      </c>
      <c r="AD132">
        <v>1073</v>
      </c>
      <c r="AE132">
        <v>11531.5615234375</v>
      </c>
      <c r="AF132">
        <v>20890.083496093601</v>
      </c>
      <c r="AG132">
        <v>51322.489257812398</v>
      </c>
      <c r="AH132">
        <v>29628.575195312402</v>
      </c>
      <c r="AI132">
        <v>5601.9833984374936</v>
      </c>
      <c r="AJ132">
        <v>22018.474999999999</v>
      </c>
      <c r="AK132">
        <v>29313.626302083332</v>
      </c>
      <c r="AL132">
        <v>33707.703645833331</v>
      </c>
      <c r="AM132">
        <v>35840.824999999997</v>
      </c>
      <c r="AN132">
        <v>35986.584374999999</v>
      </c>
      <c r="AO132">
        <v>34605.192187499997</v>
      </c>
      <c r="AP132">
        <v>28313.073958333334</v>
      </c>
      <c r="AQ132">
        <v>47154.740104166667</v>
      </c>
      <c r="AR132">
        <v>37723.481249999997</v>
      </c>
      <c r="AS132">
        <v>37467.459374999999</v>
      </c>
      <c r="AT132">
        <v>37525.776041666664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</row>
    <row r="133" spans="1:55" x14ac:dyDescent="0.25">
      <c r="A133">
        <v>182</v>
      </c>
      <c r="B133">
        <v>182</v>
      </c>
      <c r="C133" t="s">
        <v>126</v>
      </c>
      <c r="D133">
        <v>37</v>
      </c>
      <c r="E133">
        <v>202.46741479985801</v>
      </c>
      <c r="F133">
        <v>8.7713180846113392</v>
      </c>
      <c r="G133">
        <v>126342.47200520799</v>
      </c>
      <c r="H133">
        <v>110459.314290364</v>
      </c>
      <c r="I133">
        <v>194695.497233072</v>
      </c>
      <c r="J133">
        <v>43066.783691406199</v>
      </c>
      <c r="K133">
        <v>99951.670572916599</v>
      </c>
      <c r="L133">
        <v>63483.053222656199</v>
      </c>
      <c r="M133">
        <v>125768.33138020799</v>
      </c>
      <c r="N133">
        <v>293060.59407552</v>
      </c>
      <c r="O133">
        <v>286111.01855468698</v>
      </c>
      <c r="P133">
        <v>361352.25260416599</v>
      </c>
      <c r="Q133">
        <v>98120.974934895799</v>
      </c>
      <c r="R133">
        <v>43177.6095377604</v>
      </c>
      <c r="S133">
        <v>315809.43375651003</v>
      </c>
      <c r="T133">
        <v>370498.77783203102</v>
      </c>
      <c r="U133">
        <v>417207.14615885401</v>
      </c>
      <c r="V133">
        <v>206183.51041666599</v>
      </c>
      <c r="W133">
        <v>4773.8138020833203</v>
      </c>
      <c r="X133">
        <v>199747.625</v>
      </c>
      <c r="Y133">
        <v>803747.60286458198</v>
      </c>
      <c r="Z133">
        <v>645765.86783854</v>
      </c>
      <c r="AA133">
        <v>817307.99088541605</v>
      </c>
      <c r="AB133">
        <v>399389.04361979</v>
      </c>
      <c r="AC133">
        <v>55375.52734375</v>
      </c>
      <c r="AD133">
        <v>95120.132161458198</v>
      </c>
      <c r="AE133">
        <v>184404.5989583332</v>
      </c>
      <c r="AF133">
        <v>173640.7708333332</v>
      </c>
      <c r="AG133">
        <v>215774.583333332</v>
      </c>
      <c r="AH133">
        <v>183767.6875</v>
      </c>
      <c r="AI133">
        <v>2864.6893229166667</v>
      </c>
      <c r="AJ133">
        <v>5648.7685872395732</v>
      </c>
      <c r="AK133">
        <v>17247.933658854134</v>
      </c>
      <c r="AL133">
        <v>16440.664680989466</v>
      </c>
      <c r="AM133">
        <v>12763.294401041667</v>
      </c>
      <c r="AN133">
        <v>31547.630566406133</v>
      </c>
      <c r="AO133">
        <v>19302.166536458266</v>
      </c>
      <c r="AP133">
        <v>23921.144466145732</v>
      </c>
      <c r="AQ133">
        <v>51564.95</v>
      </c>
      <c r="AR133">
        <v>40124.639062499999</v>
      </c>
      <c r="AS133">
        <v>66522.127213541593</v>
      </c>
      <c r="AT133">
        <v>32874.02057291667</v>
      </c>
      <c r="AU133">
        <v>6</v>
      </c>
      <c r="AV133">
        <v>6</v>
      </c>
      <c r="AW133">
        <v>6</v>
      </c>
      <c r="AX133">
        <v>6</v>
      </c>
      <c r="AY133">
        <v>3</v>
      </c>
      <c r="AZ133">
        <v>6</v>
      </c>
      <c r="BA133">
        <v>6</v>
      </c>
      <c r="BB133">
        <v>6</v>
      </c>
      <c r="BC133">
        <v>5</v>
      </c>
    </row>
    <row r="134" spans="1:55" x14ac:dyDescent="0.25">
      <c r="A134">
        <v>193</v>
      </c>
      <c r="B134">
        <v>193</v>
      </c>
      <c r="C134" t="s">
        <v>133</v>
      </c>
      <c r="D134">
        <v>120.5</v>
      </c>
      <c r="E134">
        <v>259.18953704833899</v>
      </c>
      <c r="F134">
        <v>12.2166032999999</v>
      </c>
      <c r="G134">
        <v>61979.263671875</v>
      </c>
      <c r="H134">
        <v>101213.0234375</v>
      </c>
      <c r="I134">
        <v>124079.12109375</v>
      </c>
      <c r="J134">
        <v>44272.619140625</v>
      </c>
      <c r="K134">
        <v>104186.19921875</v>
      </c>
      <c r="L134">
        <v>93845.36328125</v>
      </c>
      <c r="M134">
        <v>70706.890625</v>
      </c>
      <c r="N134">
        <v>19009.673583984299</v>
      </c>
      <c r="O134">
        <v>17016.750732421799</v>
      </c>
      <c r="P134">
        <v>24682.952636718699</v>
      </c>
      <c r="Q134">
        <v>59981.05078125</v>
      </c>
      <c r="R134">
        <v>42801.0732421875</v>
      </c>
      <c r="S134">
        <v>246380.8671875</v>
      </c>
      <c r="T134">
        <v>273043.828125</v>
      </c>
      <c r="U134">
        <v>298411.59375</v>
      </c>
      <c r="V134">
        <v>35232.8984375</v>
      </c>
      <c r="W134">
        <v>1073</v>
      </c>
      <c r="X134">
        <v>57730</v>
      </c>
      <c r="Y134">
        <v>93576.82421875</v>
      </c>
      <c r="Z134">
        <v>91548.03515625</v>
      </c>
      <c r="AA134">
        <v>88911.546875</v>
      </c>
      <c r="AB134">
        <v>35518.479492187398</v>
      </c>
      <c r="AC134">
        <v>1073</v>
      </c>
      <c r="AD134">
        <v>10298.5556640625</v>
      </c>
      <c r="AE134">
        <v>35947.921875</v>
      </c>
      <c r="AF134">
        <v>24082.782226562402</v>
      </c>
      <c r="AG134">
        <v>43353.328125</v>
      </c>
      <c r="AH134">
        <v>50159.458984375</v>
      </c>
      <c r="AI134">
        <v>71.533333333333331</v>
      </c>
      <c r="AJ134">
        <v>104775.33333333333</v>
      </c>
      <c r="AK134">
        <v>336994.05833333335</v>
      </c>
      <c r="AL134">
        <v>128666.4</v>
      </c>
      <c r="AM134">
        <v>163683.29999999999</v>
      </c>
      <c r="AN134">
        <v>406211.18333333335</v>
      </c>
      <c r="AO134">
        <v>290244.95833333331</v>
      </c>
      <c r="AP134">
        <v>358672.05</v>
      </c>
      <c r="AQ134">
        <v>123418.27708333333</v>
      </c>
      <c r="AR134">
        <v>95951.464583333334</v>
      </c>
      <c r="AS134">
        <v>498390.02500000002</v>
      </c>
      <c r="AT134">
        <v>84579.208333333328</v>
      </c>
      <c r="AU134">
        <v>2</v>
      </c>
      <c r="AV134">
        <v>2</v>
      </c>
      <c r="AW134">
        <v>2</v>
      </c>
      <c r="AX134">
        <v>7</v>
      </c>
      <c r="AY134">
        <v>2</v>
      </c>
      <c r="AZ134">
        <v>2</v>
      </c>
      <c r="BA134">
        <v>2</v>
      </c>
      <c r="BB134">
        <v>2</v>
      </c>
      <c r="BC134">
        <v>4</v>
      </c>
    </row>
    <row r="135" spans="1:55" x14ac:dyDescent="0.25">
      <c r="A135">
        <v>69</v>
      </c>
      <c r="B135">
        <v>69</v>
      </c>
      <c r="C135" t="s">
        <v>64</v>
      </c>
      <c r="D135">
        <v>110.5</v>
      </c>
      <c r="E135">
        <v>246.09635594685801</v>
      </c>
      <c r="F135">
        <v>13.862804133333301</v>
      </c>
      <c r="G135">
        <v>87500.2109375</v>
      </c>
      <c r="H135">
        <v>87191.5390625</v>
      </c>
      <c r="I135">
        <v>151088.17578125</v>
      </c>
      <c r="J135">
        <v>50705.5888671875</v>
      </c>
      <c r="K135">
        <v>92330.34375</v>
      </c>
      <c r="L135">
        <v>86552.37890625</v>
      </c>
      <c r="M135">
        <v>77767.68359375</v>
      </c>
      <c r="N135">
        <v>112132.119140625</v>
      </c>
      <c r="O135">
        <v>132061.25</v>
      </c>
      <c r="P135">
        <v>151021.984375</v>
      </c>
      <c r="Q135">
        <v>49558.357421875</v>
      </c>
      <c r="R135">
        <v>57286.630859375</v>
      </c>
      <c r="S135">
        <v>225374.2734375</v>
      </c>
      <c r="T135">
        <v>254473.41015625</v>
      </c>
      <c r="U135">
        <v>607172.03125</v>
      </c>
      <c r="V135">
        <v>6601.07861328124</v>
      </c>
      <c r="W135">
        <v>1073</v>
      </c>
      <c r="X135">
        <v>21794.240234375</v>
      </c>
      <c r="Y135">
        <v>131376.2890625</v>
      </c>
      <c r="Z135">
        <v>257645.3515625</v>
      </c>
      <c r="AA135">
        <v>99375.67578125</v>
      </c>
      <c r="AB135">
        <v>133277.13671875</v>
      </c>
      <c r="AC135">
        <v>1073</v>
      </c>
      <c r="AD135">
        <v>9868.2529296875</v>
      </c>
      <c r="AE135">
        <v>22993.915039062402</v>
      </c>
      <c r="AF135">
        <v>20806.903320312402</v>
      </c>
      <c r="AG135">
        <v>42922.6640625</v>
      </c>
      <c r="AH135">
        <v>27668.309570312402</v>
      </c>
      <c r="AI135">
        <v>1029.6295572916667</v>
      </c>
      <c r="AJ135">
        <v>208939.42499999999</v>
      </c>
      <c r="AK135">
        <v>350945.95</v>
      </c>
      <c r="AL135">
        <v>265471.17499999999</v>
      </c>
      <c r="AM135">
        <v>527596.43333333335</v>
      </c>
      <c r="AN135">
        <v>574000.35</v>
      </c>
      <c r="AO135">
        <v>501997.80833333335</v>
      </c>
      <c r="AP135">
        <v>377058.51666666666</v>
      </c>
      <c r="AQ135">
        <v>262633.04166666669</v>
      </c>
      <c r="AR135">
        <v>206614.67499999999</v>
      </c>
      <c r="AS135">
        <v>471454.06666666665</v>
      </c>
      <c r="AT135">
        <v>190884.53750000001</v>
      </c>
      <c r="AU135">
        <v>0</v>
      </c>
      <c r="AV135">
        <v>0</v>
      </c>
      <c r="AW135">
        <v>0</v>
      </c>
      <c r="AX135">
        <v>2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 x14ac:dyDescent="0.25">
      <c r="A136">
        <v>151</v>
      </c>
      <c r="B136">
        <v>151</v>
      </c>
      <c r="C136" t="s">
        <v>109</v>
      </c>
      <c r="D136">
        <v>151.666666666666</v>
      </c>
      <c r="E136">
        <v>260.47267032199397</v>
      </c>
      <c r="F136">
        <v>10.9514381555555</v>
      </c>
      <c r="G136">
        <v>74639.7578125</v>
      </c>
      <c r="H136">
        <v>81382.359375</v>
      </c>
      <c r="I136">
        <v>87458.470052083299</v>
      </c>
      <c r="J136">
        <v>54467.104166666599</v>
      </c>
      <c r="K136">
        <v>53957.537760416599</v>
      </c>
      <c r="L136">
        <v>69103.080729166599</v>
      </c>
      <c r="M136">
        <v>67168.263020833299</v>
      </c>
      <c r="N136">
        <v>268531.66276041599</v>
      </c>
      <c r="O136">
        <v>239304.6484375</v>
      </c>
      <c r="P136">
        <v>327672.97395833302</v>
      </c>
      <c r="Q136">
        <v>42864.055989583299</v>
      </c>
      <c r="R136">
        <v>52471.993489583299</v>
      </c>
      <c r="S136">
        <v>294711.17838541599</v>
      </c>
      <c r="T136">
        <v>254140.58072916599</v>
      </c>
      <c r="U136">
        <v>277356.64453125</v>
      </c>
      <c r="V136">
        <v>517918.671875</v>
      </c>
      <c r="W136">
        <v>1264805.40625</v>
      </c>
      <c r="X136">
        <v>864983.625</v>
      </c>
      <c r="Y136">
        <v>608772.015625</v>
      </c>
      <c r="Z136">
        <v>955359.375</v>
      </c>
      <c r="AA136">
        <v>811687.1875</v>
      </c>
      <c r="AB136">
        <v>823633.34375</v>
      </c>
      <c r="AC136">
        <v>473329.28125</v>
      </c>
      <c r="AD136">
        <v>219041.234375</v>
      </c>
      <c r="AE136">
        <v>466974.375</v>
      </c>
      <c r="AF136">
        <v>844319.46875</v>
      </c>
      <c r="AG136">
        <v>996084.25</v>
      </c>
      <c r="AH136">
        <v>633857.78125</v>
      </c>
      <c r="AI136">
        <v>11590.590104166668</v>
      </c>
      <c r="AJ136">
        <v>41677.207291666666</v>
      </c>
      <c r="AK136">
        <v>112578.82916666666</v>
      </c>
      <c r="AL136">
        <v>55047.32708333333</v>
      </c>
      <c r="AM136">
        <v>88890.879166666666</v>
      </c>
      <c r="AN136">
        <v>153520.43333333332</v>
      </c>
      <c r="AO136">
        <v>88450.28125</v>
      </c>
      <c r="AP136">
        <v>118899.27499999999</v>
      </c>
      <c r="AQ136">
        <v>260848.33333333334</v>
      </c>
      <c r="AR136">
        <v>222871.94166666668</v>
      </c>
      <c r="AS136">
        <v>190158.91666666666</v>
      </c>
      <c r="AT136">
        <v>199115.03333333333</v>
      </c>
      <c r="AU136">
        <v>1</v>
      </c>
      <c r="AV136">
        <v>1</v>
      </c>
      <c r="AW136">
        <v>1</v>
      </c>
      <c r="AX136">
        <v>2</v>
      </c>
      <c r="AY136">
        <v>0</v>
      </c>
      <c r="AZ136">
        <v>1</v>
      </c>
      <c r="BA136">
        <v>1</v>
      </c>
      <c r="BB136">
        <v>1</v>
      </c>
      <c r="BC136">
        <v>1</v>
      </c>
    </row>
    <row r="137" spans="1:55" x14ac:dyDescent="0.25">
      <c r="A137">
        <v>203</v>
      </c>
      <c r="B137">
        <v>203</v>
      </c>
      <c r="C137" t="s">
        <v>141</v>
      </c>
      <c r="D137">
        <v>56</v>
      </c>
      <c r="E137">
        <v>202.131651687622</v>
      </c>
      <c r="F137">
        <v>7.5173344852380897</v>
      </c>
      <c r="G137">
        <v>184784.671875</v>
      </c>
      <c r="H137">
        <v>161949.16113281201</v>
      </c>
      <c r="I137">
        <v>289986.11328125</v>
      </c>
      <c r="J137">
        <v>57116.335205078103</v>
      </c>
      <c r="K137">
        <v>149927.505859375</v>
      </c>
      <c r="L137">
        <v>92796.6015625</v>
      </c>
      <c r="M137">
        <v>186183.37597656201</v>
      </c>
      <c r="N137">
        <v>435202.525390625</v>
      </c>
      <c r="O137">
        <v>425302.0078125</v>
      </c>
      <c r="P137">
        <v>538954.06640625</v>
      </c>
      <c r="Q137">
        <v>142594.234375</v>
      </c>
      <c r="R137">
        <v>61605.21484375</v>
      </c>
      <c r="S137">
        <v>470863.125</v>
      </c>
      <c r="T137">
        <v>552960.3125</v>
      </c>
      <c r="U137">
        <v>621649.13671875</v>
      </c>
      <c r="V137">
        <v>309275.265625</v>
      </c>
      <c r="W137">
        <v>7160.720703125</v>
      </c>
      <c r="X137">
        <v>299621.4375</v>
      </c>
      <c r="Y137">
        <v>1196143.125</v>
      </c>
      <c r="Z137">
        <v>954454.3125</v>
      </c>
      <c r="AA137">
        <v>1217164.9375</v>
      </c>
      <c r="AB137">
        <v>589464.25</v>
      </c>
      <c r="AC137">
        <v>83063.291015625</v>
      </c>
      <c r="AD137">
        <v>142680.19824218741</v>
      </c>
      <c r="AE137">
        <v>276606.8984375</v>
      </c>
      <c r="AF137">
        <v>260461.15625</v>
      </c>
      <c r="AG137">
        <v>323661.875</v>
      </c>
      <c r="AH137">
        <v>275651.53125</v>
      </c>
      <c r="AI137">
        <v>2237.9540364583331</v>
      </c>
      <c r="AJ137">
        <v>10058.965625000001</v>
      </c>
      <c r="AK137">
        <v>31958.988541666666</v>
      </c>
      <c r="AL137">
        <v>30843.295312499999</v>
      </c>
      <c r="AM137">
        <v>20537.240755208266</v>
      </c>
      <c r="AN137">
        <v>60396.472916666666</v>
      </c>
      <c r="AO137">
        <v>37409.345833333333</v>
      </c>
      <c r="AP137">
        <v>45071.604166666664</v>
      </c>
      <c r="AQ137">
        <v>95903.125</v>
      </c>
      <c r="AR137">
        <v>74476.53333333334</v>
      </c>
      <c r="AS137">
        <v>130982.79166666667</v>
      </c>
      <c r="AT137">
        <v>60080.51666666667</v>
      </c>
      <c r="AU137">
        <v>6</v>
      </c>
      <c r="AV137">
        <v>6</v>
      </c>
      <c r="AW137">
        <v>6</v>
      </c>
      <c r="AX137">
        <v>6</v>
      </c>
      <c r="AY137">
        <v>3</v>
      </c>
      <c r="AZ137">
        <v>6</v>
      </c>
      <c r="BA137">
        <v>6</v>
      </c>
      <c r="BB137">
        <v>6</v>
      </c>
      <c r="BC137">
        <v>5</v>
      </c>
    </row>
    <row r="138" spans="1:55" x14ac:dyDescent="0.25">
      <c r="A138">
        <v>229</v>
      </c>
      <c r="B138">
        <v>229</v>
      </c>
      <c r="C138" t="s">
        <v>157</v>
      </c>
      <c r="D138">
        <v>21</v>
      </c>
      <c r="E138">
        <v>222.100107343573</v>
      </c>
      <c r="F138">
        <v>7.5276751108552604</v>
      </c>
      <c r="G138">
        <v>70358.468505859302</v>
      </c>
      <c r="H138">
        <v>112462.429443359</v>
      </c>
      <c r="I138">
        <v>72599.2459716796</v>
      </c>
      <c r="J138">
        <v>79153.90625</v>
      </c>
      <c r="K138">
        <v>105440.35546875</v>
      </c>
      <c r="L138">
        <v>141001.8125</v>
      </c>
      <c r="M138">
        <v>63644.597900390603</v>
      </c>
      <c r="N138">
        <v>1144590.8359375</v>
      </c>
      <c r="O138">
        <v>1156324.4375</v>
      </c>
      <c r="P138">
        <v>1394033.0546875</v>
      </c>
      <c r="Q138">
        <v>52882.868408203103</v>
      </c>
      <c r="R138">
        <v>12312.2766113281</v>
      </c>
      <c r="S138">
        <v>342441.478515625</v>
      </c>
      <c r="T138">
        <v>435176.8203125</v>
      </c>
      <c r="U138">
        <v>461128.41796875</v>
      </c>
      <c r="V138">
        <v>8143.671875</v>
      </c>
      <c r="W138">
        <v>2483.00048828124</v>
      </c>
      <c r="X138">
        <v>31709.439778645799</v>
      </c>
      <c r="Y138">
        <v>381995.71875</v>
      </c>
      <c r="Z138">
        <v>372416.69791666599</v>
      </c>
      <c r="AA138">
        <v>431821.77083333198</v>
      </c>
      <c r="AB138">
        <v>293035.83333333198</v>
      </c>
      <c r="AC138">
        <v>5337.2801106770803</v>
      </c>
      <c r="AD138">
        <v>11214.96875</v>
      </c>
      <c r="AE138">
        <v>25008.856770833201</v>
      </c>
      <c r="AF138">
        <v>4521.1295572916597</v>
      </c>
      <c r="AG138">
        <v>41296.3515625</v>
      </c>
      <c r="AH138">
        <v>26308.260416666599</v>
      </c>
      <c r="AI138">
        <v>609.59186197916665</v>
      </c>
      <c r="AJ138">
        <v>10178.462239583334</v>
      </c>
      <c r="AK138">
        <v>22992.932031249999</v>
      </c>
      <c r="AL138">
        <v>7087.9776041666664</v>
      </c>
      <c r="AM138">
        <v>21236.482812499999</v>
      </c>
      <c r="AN138">
        <v>34406.757291666669</v>
      </c>
      <c r="AO138">
        <v>21725.329687500001</v>
      </c>
      <c r="AP138">
        <v>10239.131770833334</v>
      </c>
      <c r="AQ138">
        <v>78574.570833333331</v>
      </c>
      <c r="AR138">
        <v>44617.324479166666</v>
      </c>
      <c r="AS138">
        <v>36055.362500000003</v>
      </c>
      <c r="AT138">
        <v>50607.262499999997</v>
      </c>
      <c r="AU138">
        <v>0</v>
      </c>
      <c r="AV138">
        <v>2</v>
      </c>
      <c r="AW138">
        <v>2</v>
      </c>
      <c r="AX138">
        <v>0</v>
      </c>
      <c r="AY138">
        <v>1</v>
      </c>
      <c r="AZ138">
        <v>2</v>
      </c>
      <c r="BA138">
        <v>0</v>
      </c>
      <c r="BB138">
        <v>2</v>
      </c>
      <c r="BC138">
        <v>0</v>
      </c>
    </row>
    <row r="139" spans="1:55" x14ac:dyDescent="0.25">
      <c r="A139">
        <v>95</v>
      </c>
      <c r="B139">
        <v>95</v>
      </c>
      <c r="C139" t="s">
        <v>79</v>
      </c>
      <c r="D139">
        <v>81.5</v>
      </c>
      <c r="E139">
        <v>262.08004302978497</v>
      </c>
      <c r="F139">
        <v>14.2536805333333</v>
      </c>
      <c r="G139">
        <v>170703.140625</v>
      </c>
      <c r="H139">
        <v>210654.55078125</v>
      </c>
      <c r="I139">
        <v>298433.53515625</v>
      </c>
      <c r="J139">
        <v>80298.4296875</v>
      </c>
      <c r="K139">
        <v>36938.6484375</v>
      </c>
      <c r="L139">
        <v>41935.8544921875</v>
      </c>
      <c r="M139">
        <v>66204.66015625</v>
      </c>
      <c r="N139">
        <v>952775.640625</v>
      </c>
      <c r="O139">
        <v>966261.265625</v>
      </c>
      <c r="P139">
        <v>1341351.671875</v>
      </c>
      <c r="Q139">
        <v>54777.724609375</v>
      </c>
      <c r="R139">
        <v>73924.328125</v>
      </c>
      <c r="S139">
        <v>79734.9296875</v>
      </c>
      <c r="T139">
        <v>69538.048828125</v>
      </c>
      <c r="U139">
        <v>236562.60546875</v>
      </c>
      <c r="V139">
        <v>389391.41145833198</v>
      </c>
      <c r="W139">
        <v>156610.7786458332</v>
      </c>
      <c r="X139">
        <v>210837.895833332</v>
      </c>
      <c r="Y139">
        <v>216701.598958332</v>
      </c>
      <c r="Z139">
        <v>311512.44791666599</v>
      </c>
      <c r="AA139">
        <v>350185.52604166599</v>
      </c>
      <c r="AB139">
        <v>232358.125</v>
      </c>
      <c r="AC139">
        <v>227481.65885416599</v>
      </c>
      <c r="AD139">
        <v>264990.26302083198</v>
      </c>
      <c r="AE139">
        <v>187853.328125</v>
      </c>
      <c r="AF139">
        <v>212671.364583332</v>
      </c>
      <c r="AG139">
        <v>274429.328125</v>
      </c>
      <c r="AH139">
        <v>353802.66145833198</v>
      </c>
      <c r="AI139">
        <v>15511.668750000001</v>
      </c>
      <c r="AJ139">
        <v>22072.106597222133</v>
      </c>
      <c r="AK139">
        <v>66937.611111111066</v>
      </c>
      <c r="AL139">
        <v>54046.896527777739</v>
      </c>
      <c r="AM139">
        <v>69728.152083333334</v>
      </c>
      <c r="AN139">
        <v>43183.386805555463</v>
      </c>
      <c r="AO139">
        <v>48828.9</v>
      </c>
      <c r="AP139">
        <v>75006.445833333331</v>
      </c>
      <c r="AQ139">
        <v>734144.31666666665</v>
      </c>
      <c r="AR139">
        <v>743327.53333333333</v>
      </c>
      <c r="AS139">
        <v>56988.326388888796</v>
      </c>
      <c r="AT139">
        <v>548640.56944444403</v>
      </c>
      <c r="AU139">
        <v>0</v>
      </c>
      <c r="AV139">
        <v>1</v>
      </c>
      <c r="AW139">
        <v>0</v>
      </c>
      <c r="AX139">
        <v>1</v>
      </c>
      <c r="AY139">
        <v>1</v>
      </c>
      <c r="AZ139">
        <v>1</v>
      </c>
      <c r="BA139">
        <v>0</v>
      </c>
      <c r="BB139">
        <v>0</v>
      </c>
      <c r="BC139">
        <v>5</v>
      </c>
    </row>
    <row r="140" spans="1:55" x14ac:dyDescent="0.25">
      <c r="A140">
        <v>63</v>
      </c>
      <c r="B140">
        <v>63</v>
      </c>
      <c r="C140" t="s">
        <v>61</v>
      </c>
      <c r="D140">
        <v>78.5</v>
      </c>
      <c r="E140">
        <v>342.189849853515</v>
      </c>
      <c r="F140">
        <v>9.3307198299999996</v>
      </c>
      <c r="G140">
        <v>223961.3203125</v>
      </c>
      <c r="H140">
        <v>268406.296875</v>
      </c>
      <c r="I140">
        <v>256420.3125</v>
      </c>
      <c r="J140">
        <v>87929.55859375</v>
      </c>
      <c r="K140">
        <v>77187</v>
      </c>
      <c r="L140">
        <v>118522.3203125</v>
      </c>
      <c r="M140">
        <v>157964.16015625</v>
      </c>
      <c r="N140">
        <v>1075769</v>
      </c>
      <c r="O140">
        <v>1064892.25</v>
      </c>
      <c r="P140">
        <v>1364189.4375</v>
      </c>
      <c r="Q140">
        <v>101628.828125</v>
      </c>
      <c r="R140">
        <v>130341.32421875</v>
      </c>
      <c r="S140">
        <v>532266.1875</v>
      </c>
      <c r="T140">
        <v>424805.734375</v>
      </c>
      <c r="U140">
        <v>573849.953125</v>
      </c>
      <c r="V140">
        <v>79723.916015625</v>
      </c>
      <c r="W140">
        <v>44349.41796875</v>
      </c>
      <c r="X140">
        <v>40980.25</v>
      </c>
      <c r="Y140">
        <v>415277.3828125</v>
      </c>
      <c r="Z140">
        <v>479798.765625</v>
      </c>
      <c r="AA140">
        <v>628976.3203125</v>
      </c>
      <c r="AB140">
        <v>470191.7734375</v>
      </c>
      <c r="AC140">
        <v>20532.4296875</v>
      </c>
      <c r="AD140">
        <v>1073</v>
      </c>
      <c r="AE140">
        <v>69853.015625</v>
      </c>
      <c r="AF140">
        <v>53825.530273437398</v>
      </c>
      <c r="AG140">
        <v>36200.63671875</v>
      </c>
      <c r="AH140">
        <v>84555.1484375</v>
      </c>
      <c r="AI140">
        <v>8828.7850260416672</v>
      </c>
      <c r="AJ140">
        <v>14528.44296875</v>
      </c>
      <c r="AK140">
        <v>20514.422135416666</v>
      </c>
      <c r="AL140">
        <v>29726.083854166667</v>
      </c>
      <c r="AM140">
        <v>31295.016145833335</v>
      </c>
      <c r="AN140">
        <v>26603.536718750001</v>
      </c>
      <c r="AO140">
        <v>27758.103125000001</v>
      </c>
      <c r="AP140">
        <v>21611.114843750001</v>
      </c>
      <c r="AQ140">
        <v>167718.61249999999</v>
      </c>
      <c r="AR140">
        <v>147904.55624999999</v>
      </c>
      <c r="AS140">
        <v>27869.863802083335</v>
      </c>
      <c r="AT140">
        <v>142744.61770833333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</row>
    <row r="141" spans="1:55" x14ac:dyDescent="0.25">
      <c r="A141">
        <v>197</v>
      </c>
      <c r="B141">
        <v>197</v>
      </c>
      <c r="C141" t="s">
        <v>136</v>
      </c>
      <c r="D141">
        <v>33</v>
      </c>
      <c r="E141">
        <v>471.26186084747297</v>
      </c>
      <c r="F141">
        <v>7.5450552249999996</v>
      </c>
      <c r="G141">
        <v>161713.671875</v>
      </c>
      <c r="H141">
        <v>180465.515625</v>
      </c>
      <c r="I141">
        <v>242992.375</v>
      </c>
      <c r="J141">
        <v>129468.0625</v>
      </c>
      <c r="K141">
        <v>137414.546875</v>
      </c>
      <c r="L141">
        <v>145864.9375</v>
      </c>
      <c r="M141">
        <v>197616.671875</v>
      </c>
      <c r="N141">
        <v>245200.015625</v>
      </c>
      <c r="O141">
        <v>296781.875</v>
      </c>
      <c r="P141">
        <v>264327.15625</v>
      </c>
      <c r="Q141">
        <v>175294.640625</v>
      </c>
      <c r="R141">
        <v>168861.828125</v>
      </c>
      <c r="S141">
        <v>232340.578125</v>
      </c>
      <c r="T141">
        <v>145799.828125</v>
      </c>
      <c r="U141">
        <v>250302.265625</v>
      </c>
      <c r="V141">
        <v>5804.8134765625</v>
      </c>
      <c r="W141">
        <v>26834.111328125</v>
      </c>
      <c r="X141">
        <v>59417.2890625</v>
      </c>
      <c r="Y141">
        <v>43372.1484375</v>
      </c>
      <c r="Z141">
        <v>37850.54296875</v>
      </c>
      <c r="AA141">
        <v>1073</v>
      </c>
      <c r="AB141">
        <v>26890.369140625</v>
      </c>
      <c r="AC141">
        <v>1073</v>
      </c>
      <c r="AD141">
        <v>10924.48828125</v>
      </c>
      <c r="AE141">
        <v>19474.3125</v>
      </c>
      <c r="AF141">
        <v>37720.68359375</v>
      </c>
      <c r="AG141">
        <v>26426.876953125</v>
      </c>
      <c r="AH141">
        <v>22535.40625</v>
      </c>
      <c r="AI141">
        <v>8437.9552083333328</v>
      </c>
      <c r="AJ141">
        <v>28373.558333333334</v>
      </c>
      <c r="AK141">
        <v>14170.340625000001</v>
      </c>
      <c r="AL141">
        <v>19403.558333333334</v>
      </c>
      <c r="AM141">
        <v>24862.895833333332</v>
      </c>
      <c r="AN141">
        <v>47270.833333333336</v>
      </c>
      <c r="AO141">
        <v>18691.612499999999</v>
      </c>
      <c r="AP141">
        <v>22566.618750000001</v>
      </c>
      <c r="AQ141">
        <v>60619.57916666667</v>
      </c>
      <c r="AR141">
        <v>36407.224999999999</v>
      </c>
      <c r="AS141">
        <v>71339.399999999994</v>
      </c>
      <c r="AT141">
        <v>19826.372916666667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</row>
    <row r="142" spans="1:55" x14ac:dyDescent="0.25">
      <c r="A142">
        <v>195</v>
      </c>
      <c r="B142">
        <v>195</v>
      </c>
      <c r="C142" t="s">
        <v>134</v>
      </c>
      <c r="D142">
        <v>148.5</v>
      </c>
      <c r="E142">
        <v>356.24167811075802</v>
      </c>
      <c r="F142">
        <v>20.7848805958333</v>
      </c>
      <c r="G142">
        <v>130784.737670898</v>
      </c>
      <c r="H142">
        <v>110849.4921875</v>
      </c>
      <c r="I142">
        <v>128553.8046875</v>
      </c>
      <c r="J142">
        <v>146623.68212890599</v>
      </c>
      <c r="K142">
        <v>88330.984375</v>
      </c>
      <c r="L142">
        <v>97782.421875</v>
      </c>
      <c r="M142">
        <v>115093.160034179</v>
      </c>
      <c r="N142">
        <v>94695.616821289004</v>
      </c>
      <c r="O142">
        <v>92866.515625</v>
      </c>
      <c r="P142">
        <v>134014.25341796799</v>
      </c>
      <c r="Q142">
        <v>85804.9237060546</v>
      </c>
      <c r="R142">
        <v>108053.3828125</v>
      </c>
      <c r="S142">
        <v>122905.3515625</v>
      </c>
      <c r="T142">
        <v>105842.17993164</v>
      </c>
      <c r="U142">
        <v>109073.746826171</v>
      </c>
      <c r="V142">
        <v>42525.927734375</v>
      </c>
      <c r="W142">
        <v>72728.384765625</v>
      </c>
      <c r="X142">
        <v>37244.701171875</v>
      </c>
      <c r="Y142">
        <v>35062.158203125</v>
      </c>
      <c r="Z142">
        <v>22008.1171875</v>
      </c>
      <c r="AA142">
        <v>52994.861328125</v>
      </c>
      <c r="AB142">
        <v>32551.37109375</v>
      </c>
      <c r="AC142">
        <v>37512.751953125</v>
      </c>
      <c r="AD142">
        <v>2392459.421875</v>
      </c>
      <c r="AE142">
        <v>1229582.8818359361</v>
      </c>
      <c r="AF142">
        <v>1071624.25</v>
      </c>
      <c r="AG142">
        <v>21545.860351562402</v>
      </c>
      <c r="AH142">
        <v>35280.315429687398</v>
      </c>
      <c r="AI142">
        <v>7614.1546875000004</v>
      </c>
      <c r="AJ142">
        <v>44162.395833333336</v>
      </c>
      <c r="AK142">
        <v>6665.8453124999996</v>
      </c>
      <c r="AL142">
        <v>8339.1173339843735</v>
      </c>
      <c r="AM142">
        <v>113686.9</v>
      </c>
      <c r="AN142">
        <v>76680.925000000003</v>
      </c>
      <c r="AO142">
        <v>82064.809440104131</v>
      </c>
      <c r="AP142">
        <v>57472.116666666669</v>
      </c>
      <c r="AQ142">
        <v>108352.55699869787</v>
      </c>
      <c r="AR142">
        <v>88722.066666666666</v>
      </c>
      <c r="AS142">
        <v>68542.958333333328</v>
      </c>
      <c r="AT142">
        <v>70190.866764322796</v>
      </c>
      <c r="AU142">
        <v>0</v>
      </c>
      <c r="AV142">
        <v>0</v>
      </c>
      <c r="AW142">
        <v>0</v>
      </c>
      <c r="AX142">
        <v>4</v>
      </c>
      <c r="AY142">
        <v>0</v>
      </c>
      <c r="AZ142">
        <v>0</v>
      </c>
      <c r="BA142">
        <v>0</v>
      </c>
      <c r="BB142">
        <v>0</v>
      </c>
      <c r="BC142">
        <v>1</v>
      </c>
    </row>
    <row r="143" spans="1:55" x14ac:dyDescent="0.25">
      <c r="A143">
        <v>29</v>
      </c>
      <c r="B143">
        <v>29</v>
      </c>
      <c r="C143" t="s">
        <v>43</v>
      </c>
      <c r="D143">
        <v>72.5</v>
      </c>
      <c r="E143">
        <v>484.19175923665301</v>
      </c>
      <c r="F143">
        <v>15.686524</v>
      </c>
      <c r="G143">
        <v>450817.6640625</v>
      </c>
      <c r="H143">
        <v>554222.3984375</v>
      </c>
      <c r="I143">
        <v>736939.40625</v>
      </c>
      <c r="J143">
        <v>152019.78515625</v>
      </c>
      <c r="K143">
        <v>273016.55859375</v>
      </c>
      <c r="L143">
        <v>405342.2734375</v>
      </c>
      <c r="M143">
        <v>585186.4609375</v>
      </c>
      <c r="N143">
        <v>1818930.9375</v>
      </c>
      <c r="O143">
        <v>1486264.15625</v>
      </c>
      <c r="P143">
        <v>2452410.75</v>
      </c>
      <c r="Q143">
        <v>279291.33203125</v>
      </c>
      <c r="R143">
        <v>255757.140625</v>
      </c>
      <c r="S143">
        <v>1114668.859375</v>
      </c>
      <c r="T143">
        <v>1356945.5</v>
      </c>
      <c r="U143">
        <v>1534330.125</v>
      </c>
      <c r="V143">
        <v>278722.3046875</v>
      </c>
      <c r="W143">
        <v>274977.36132812401</v>
      </c>
      <c r="X143">
        <v>414742.3359375</v>
      </c>
      <c r="Y143">
        <v>448979.78125</v>
      </c>
      <c r="Z143">
        <v>811034.203125</v>
      </c>
      <c r="AA143">
        <v>534929.9609375</v>
      </c>
      <c r="AB143">
        <v>636441.1640625</v>
      </c>
      <c r="AC143">
        <v>294402.3125</v>
      </c>
      <c r="AD143">
        <v>468799.40625</v>
      </c>
      <c r="AE143">
        <v>473505.0390625</v>
      </c>
      <c r="AF143">
        <v>363288.4375</v>
      </c>
      <c r="AG143">
        <v>399560</v>
      </c>
      <c r="AH143">
        <v>863292.078125</v>
      </c>
      <c r="AI143">
        <v>17954.254296874933</v>
      </c>
      <c r="AJ143">
        <v>563372.4291666667</v>
      </c>
      <c r="AK143">
        <v>691917.01249999995</v>
      </c>
      <c r="AL143">
        <v>539289.57916666672</v>
      </c>
      <c r="AM143">
        <v>1349738.875</v>
      </c>
      <c r="AN143">
        <v>985806.21666666667</v>
      </c>
      <c r="AO143">
        <v>1067247.375</v>
      </c>
      <c r="AP143">
        <v>690183.27500000002</v>
      </c>
      <c r="AQ143">
        <v>1814447.6333333333</v>
      </c>
      <c r="AR143">
        <v>1799379.4666666666</v>
      </c>
      <c r="AS143">
        <v>1030468.4333333333</v>
      </c>
      <c r="AT143">
        <v>1536590.5833333333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</row>
    <row r="144" spans="1:55" x14ac:dyDescent="0.25">
      <c r="A144">
        <v>198</v>
      </c>
      <c r="B144">
        <v>198</v>
      </c>
      <c r="C144" t="s">
        <v>137</v>
      </c>
      <c r="D144">
        <v>34.5</v>
      </c>
      <c r="E144">
        <v>228.14728923847801</v>
      </c>
      <c r="F144">
        <v>7.5110868697368396</v>
      </c>
      <c r="G144">
        <v>450075.859375</v>
      </c>
      <c r="H144">
        <v>469011.578125</v>
      </c>
      <c r="I144">
        <v>508460.265625</v>
      </c>
      <c r="J144">
        <v>211856.4453125</v>
      </c>
      <c r="K144">
        <v>401303.4375</v>
      </c>
      <c r="L144">
        <v>389782.140625</v>
      </c>
      <c r="M144">
        <v>424456.984375</v>
      </c>
      <c r="N144">
        <v>357901.984375</v>
      </c>
      <c r="O144">
        <v>279878.0625</v>
      </c>
      <c r="P144">
        <v>372416.171875</v>
      </c>
      <c r="Q144">
        <v>232571.84375</v>
      </c>
      <c r="R144">
        <v>247116.4140625</v>
      </c>
      <c r="S144">
        <v>1213051.6875</v>
      </c>
      <c r="T144">
        <v>1201461.5</v>
      </c>
      <c r="U144">
        <v>936719.625</v>
      </c>
      <c r="V144">
        <v>6413.75732421874</v>
      </c>
      <c r="W144">
        <v>6695.1142578125</v>
      </c>
      <c r="X144">
        <v>1073</v>
      </c>
      <c r="Y144">
        <v>163480.7109375</v>
      </c>
      <c r="Z144">
        <v>333711.4296875</v>
      </c>
      <c r="AA144">
        <v>278892.3828125</v>
      </c>
      <c r="AB144">
        <v>260386.0625</v>
      </c>
      <c r="AC144">
        <v>10280.55859375</v>
      </c>
      <c r="AD144">
        <v>14986.8984375</v>
      </c>
      <c r="AE144">
        <v>205188.4296875</v>
      </c>
      <c r="AF144">
        <v>4712.0966796875</v>
      </c>
      <c r="AG144">
        <v>36951.747558593597</v>
      </c>
      <c r="AH144">
        <v>22723.804199218601</v>
      </c>
      <c r="AI144">
        <v>7522.5458333333336</v>
      </c>
      <c r="AJ144">
        <v>132661.31666666668</v>
      </c>
      <c r="AK144">
        <v>288623.45416666666</v>
      </c>
      <c r="AL144">
        <v>172486.42499999999</v>
      </c>
      <c r="AM144">
        <v>286172.88333333336</v>
      </c>
      <c r="AN144">
        <v>473981.19166666665</v>
      </c>
      <c r="AO144">
        <v>312537.32500000001</v>
      </c>
      <c r="AP144">
        <v>321583.64166666666</v>
      </c>
      <c r="AQ144">
        <v>240204.79999999999</v>
      </c>
      <c r="AR144">
        <v>217050.02916666667</v>
      </c>
      <c r="AS144">
        <v>459679.97499999998</v>
      </c>
      <c r="AT144">
        <v>190208.02083333334</v>
      </c>
      <c r="AU144">
        <v>1</v>
      </c>
      <c r="AV144">
        <v>0</v>
      </c>
      <c r="AW144">
        <v>0</v>
      </c>
      <c r="AX144">
        <v>5</v>
      </c>
      <c r="AY144">
        <v>2</v>
      </c>
      <c r="AZ144">
        <v>0</v>
      </c>
      <c r="BA144">
        <v>1</v>
      </c>
      <c r="BB144">
        <v>0</v>
      </c>
      <c r="BC144">
        <v>5</v>
      </c>
    </row>
    <row r="145" spans="1:55" x14ac:dyDescent="0.25">
      <c r="A145">
        <v>200</v>
      </c>
      <c r="B145">
        <v>200</v>
      </c>
      <c r="C145" t="s">
        <v>139</v>
      </c>
      <c r="D145">
        <v>112</v>
      </c>
      <c r="E145">
        <v>232.142121087937</v>
      </c>
      <c r="F145">
        <v>7.5126243488095197</v>
      </c>
      <c r="G145">
        <v>398805.07470703102</v>
      </c>
      <c r="H145">
        <v>515043.724609375</v>
      </c>
      <c r="I145">
        <v>734983.4765625</v>
      </c>
      <c r="J145">
        <v>243766.94140625</v>
      </c>
      <c r="K145">
        <v>430646.76171875</v>
      </c>
      <c r="L145">
        <v>477115.841796875</v>
      </c>
      <c r="M145">
        <v>511150.4140625</v>
      </c>
      <c r="N145">
        <v>941302.8671875</v>
      </c>
      <c r="O145">
        <v>749898.265625</v>
      </c>
      <c r="P145">
        <v>1159894.46875</v>
      </c>
      <c r="Q145">
        <v>271609.51220703102</v>
      </c>
      <c r="R145">
        <v>188879.0625</v>
      </c>
      <c r="S145">
        <v>1752377.0625</v>
      </c>
      <c r="T145">
        <v>2042896.96875</v>
      </c>
      <c r="U145">
        <v>1723230.46875</v>
      </c>
      <c r="V145">
        <v>1073</v>
      </c>
      <c r="W145">
        <v>1073</v>
      </c>
      <c r="X145">
        <v>52938.375</v>
      </c>
      <c r="Y145">
        <v>455533.484375</v>
      </c>
      <c r="Z145">
        <v>529258.90625</v>
      </c>
      <c r="AA145">
        <v>668701.03125</v>
      </c>
      <c r="AB145">
        <v>240420.71875</v>
      </c>
      <c r="AC145">
        <v>39841.34375</v>
      </c>
      <c r="AD145">
        <v>1073</v>
      </c>
      <c r="AE145">
        <v>46335.11328125</v>
      </c>
      <c r="AF145">
        <v>1073</v>
      </c>
      <c r="AG145">
        <v>30473.611328125</v>
      </c>
      <c r="AH145">
        <v>27247.908203125</v>
      </c>
      <c r="AI145">
        <v>2509.1380208333335</v>
      </c>
      <c r="AJ145">
        <v>114414.85416666667</v>
      </c>
      <c r="AK145">
        <v>173631.03750000001</v>
      </c>
      <c r="AL145">
        <v>86639.237500000003</v>
      </c>
      <c r="AM145">
        <v>209954.29166666666</v>
      </c>
      <c r="AN145">
        <v>246115.66666666666</v>
      </c>
      <c r="AO145">
        <v>219839.08333333334</v>
      </c>
      <c r="AP145">
        <v>263210.59166666667</v>
      </c>
      <c r="AQ145">
        <v>267052.69166666665</v>
      </c>
      <c r="AR145">
        <v>238054.16666666666</v>
      </c>
      <c r="AS145">
        <v>360195.51666666666</v>
      </c>
      <c r="AT145">
        <v>146826</v>
      </c>
      <c r="AU145">
        <v>3</v>
      </c>
      <c r="AV145">
        <v>2</v>
      </c>
      <c r="AW145">
        <v>1</v>
      </c>
      <c r="AX145">
        <v>2</v>
      </c>
      <c r="AY145">
        <v>5</v>
      </c>
      <c r="AZ145">
        <v>2</v>
      </c>
      <c r="BA145">
        <v>3</v>
      </c>
      <c r="BB145">
        <v>1</v>
      </c>
      <c r="BC145">
        <v>2</v>
      </c>
    </row>
    <row r="146" spans="1:55" x14ac:dyDescent="0.25">
      <c r="A146">
        <v>116</v>
      </c>
      <c r="B146">
        <v>116</v>
      </c>
      <c r="C146" t="s">
        <v>91</v>
      </c>
      <c r="D146">
        <v>60.5</v>
      </c>
      <c r="E146">
        <v>416.19047870635899</v>
      </c>
      <c r="F146">
        <v>9.5662675304166598</v>
      </c>
      <c r="G146">
        <v>315021.640625</v>
      </c>
      <c r="H146">
        <v>403431.390625</v>
      </c>
      <c r="I146">
        <v>451033.75</v>
      </c>
      <c r="J146">
        <v>248657.4609375</v>
      </c>
      <c r="K146">
        <v>312972.328125</v>
      </c>
      <c r="L146">
        <v>343469.96875</v>
      </c>
      <c r="M146">
        <v>390929.0625</v>
      </c>
      <c r="N146">
        <v>333851.203125</v>
      </c>
      <c r="O146">
        <v>333531.734375</v>
      </c>
      <c r="P146">
        <v>448188</v>
      </c>
      <c r="Q146">
        <v>257239.5703125</v>
      </c>
      <c r="R146">
        <v>279835.5</v>
      </c>
      <c r="S146">
        <v>352879.28125</v>
      </c>
      <c r="T146">
        <v>373740.265625</v>
      </c>
      <c r="U146">
        <v>358940.625</v>
      </c>
      <c r="V146">
        <v>677075.046875</v>
      </c>
      <c r="W146">
        <v>55239.19140625</v>
      </c>
      <c r="X146">
        <v>478264.8125</v>
      </c>
      <c r="Y146">
        <v>346378.640625</v>
      </c>
      <c r="Z146">
        <v>748549.953125</v>
      </c>
      <c r="AA146">
        <v>511558.765625</v>
      </c>
      <c r="AB146">
        <v>471494.8359375</v>
      </c>
      <c r="AC146">
        <v>49598.4375</v>
      </c>
      <c r="AD146">
        <v>1073</v>
      </c>
      <c r="AE146">
        <v>331078.0703125</v>
      </c>
      <c r="AF146">
        <v>510800.4140625</v>
      </c>
      <c r="AG146">
        <v>819117.84375</v>
      </c>
      <c r="AH146">
        <v>523799.7734375</v>
      </c>
      <c r="AI146">
        <v>45227.511979166666</v>
      </c>
      <c r="AJ146">
        <v>215462.03750000001</v>
      </c>
      <c r="AK146">
        <v>317229.75</v>
      </c>
      <c r="AL146">
        <v>303271.73333333334</v>
      </c>
      <c r="AM146">
        <v>351325.9375</v>
      </c>
      <c r="AN146">
        <v>383791.95416666666</v>
      </c>
      <c r="AO146">
        <v>351874.78749999998</v>
      </c>
      <c r="AP146">
        <v>286176.27083333331</v>
      </c>
      <c r="AQ146">
        <v>462760.89166666666</v>
      </c>
      <c r="AR146">
        <v>416836.24583333335</v>
      </c>
      <c r="AS146">
        <v>338239.76250000001</v>
      </c>
      <c r="AT146">
        <v>404164.99166666664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1:55" x14ac:dyDescent="0.25">
      <c r="A147">
        <v>47</v>
      </c>
      <c r="B147">
        <v>47</v>
      </c>
      <c r="C147" t="s">
        <v>54</v>
      </c>
      <c r="D147">
        <v>66.5</v>
      </c>
      <c r="E147">
        <v>475.24298655192001</v>
      </c>
      <c r="F147">
        <v>7.5031630333333297</v>
      </c>
      <c r="G147">
        <v>1062352.421875</v>
      </c>
      <c r="H147">
        <v>1193877.171875</v>
      </c>
      <c r="I147">
        <v>1753267.0625</v>
      </c>
      <c r="J147">
        <v>294569.642578125</v>
      </c>
      <c r="K147">
        <v>580635.77734375</v>
      </c>
      <c r="L147">
        <v>776299.90625</v>
      </c>
      <c r="M147">
        <v>1047313.046875</v>
      </c>
      <c r="N147">
        <v>2554733.25</v>
      </c>
      <c r="O147">
        <v>2614044.0625</v>
      </c>
      <c r="P147">
        <v>3987353.75</v>
      </c>
      <c r="Q147">
        <v>360064.1484375</v>
      </c>
      <c r="R147">
        <v>423524.9296875</v>
      </c>
      <c r="S147">
        <v>4863337.125</v>
      </c>
      <c r="T147">
        <v>6127376.125</v>
      </c>
      <c r="U147">
        <v>5513224.8125</v>
      </c>
      <c r="V147">
        <v>729409.34375</v>
      </c>
      <c r="W147">
        <v>33940.15625</v>
      </c>
      <c r="X147">
        <v>798701.25</v>
      </c>
      <c r="Y147">
        <v>1754929.875</v>
      </c>
      <c r="Z147">
        <v>2773822.875</v>
      </c>
      <c r="AA147">
        <v>2370553.125</v>
      </c>
      <c r="AB147">
        <v>2123203.25</v>
      </c>
      <c r="AC147">
        <v>94013.110839843604</v>
      </c>
      <c r="AD147">
        <v>272819.390625</v>
      </c>
      <c r="AE147">
        <v>859841.71875</v>
      </c>
      <c r="AF147">
        <v>554705.921875</v>
      </c>
      <c r="AG147">
        <v>662165.71875</v>
      </c>
      <c r="AH147">
        <v>877097.96875</v>
      </c>
      <c r="AI147">
        <v>6814.7359374999996</v>
      </c>
      <c r="AJ147">
        <v>241195.98333333334</v>
      </c>
      <c r="AK147">
        <v>545910.6166666667</v>
      </c>
      <c r="AL147">
        <v>306934.03749999998</v>
      </c>
      <c r="AM147">
        <v>568502.8666666667</v>
      </c>
      <c r="AN147">
        <v>541442.1</v>
      </c>
      <c r="AO147">
        <v>501142.36666666664</v>
      </c>
      <c r="AP147">
        <v>627277.26666666672</v>
      </c>
      <c r="AQ147">
        <v>815008.8</v>
      </c>
      <c r="AR147">
        <v>854430.25</v>
      </c>
      <c r="AS147">
        <v>679553.43333333335</v>
      </c>
      <c r="AT147">
        <v>643801.43333333335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</row>
    <row r="148" spans="1:55" x14ac:dyDescent="0.25">
      <c r="A148">
        <v>212</v>
      </c>
      <c r="B148">
        <v>212</v>
      </c>
      <c r="C148" t="s">
        <v>147</v>
      </c>
      <c r="D148">
        <v>66</v>
      </c>
      <c r="E148">
        <v>599.31978759765605</v>
      </c>
      <c r="F148">
        <v>7.4946789466666601</v>
      </c>
      <c r="G148">
        <v>692992.6875</v>
      </c>
      <c r="H148">
        <v>1109397.625</v>
      </c>
      <c r="I148">
        <v>1436121.5</v>
      </c>
      <c r="J148">
        <v>690240.9375</v>
      </c>
      <c r="K148">
        <v>812716.875</v>
      </c>
      <c r="L148">
        <v>719357.1875</v>
      </c>
      <c r="M148">
        <v>886220</v>
      </c>
      <c r="N148">
        <v>518060.96875</v>
      </c>
      <c r="O148">
        <v>304933.3125</v>
      </c>
      <c r="P148">
        <v>468397.8125</v>
      </c>
      <c r="Q148">
        <v>380767.0625</v>
      </c>
      <c r="R148">
        <v>530447</v>
      </c>
      <c r="S148">
        <v>792609.5</v>
      </c>
      <c r="T148">
        <v>1278092.875</v>
      </c>
      <c r="U148">
        <v>913779.9375</v>
      </c>
      <c r="V148">
        <v>82148.7265625</v>
      </c>
      <c r="W148">
        <v>112194.9921875</v>
      </c>
      <c r="X148">
        <v>91241.53125</v>
      </c>
      <c r="Y148">
        <v>155320.046875</v>
      </c>
      <c r="Z148">
        <v>516064.875</v>
      </c>
      <c r="AA148">
        <v>103027.3984375</v>
      </c>
      <c r="AB148">
        <v>75284.0234375</v>
      </c>
      <c r="AC148">
        <v>91819.515625</v>
      </c>
      <c r="AD148">
        <v>13855.1591796875</v>
      </c>
      <c r="AE148">
        <v>102802.1796875</v>
      </c>
      <c r="AF148">
        <v>147068.34375</v>
      </c>
      <c r="AG148">
        <v>320748.40625</v>
      </c>
      <c r="AH148">
        <v>45114.50390625</v>
      </c>
      <c r="AI148">
        <v>71.533333333333331</v>
      </c>
      <c r="AJ148">
        <v>70429.016666666663</v>
      </c>
      <c r="AK148">
        <v>61744.28020833333</v>
      </c>
      <c r="AL148">
        <v>77220.225000000006</v>
      </c>
      <c r="AM148">
        <v>127586.28750000001</v>
      </c>
      <c r="AN148">
        <v>139324.75208333333</v>
      </c>
      <c r="AO148">
        <v>137633.76458333334</v>
      </c>
      <c r="AP148">
        <v>105143.53333333334</v>
      </c>
      <c r="AQ148">
        <v>31383.285416666666</v>
      </c>
      <c r="AR148">
        <v>30547.514583333334</v>
      </c>
      <c r="AS148">
        <v>123406.3</v>
      </c>
      <c r="AT148">
        <v>20220.691666666666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55" x14ac:dyDescent="0.25">
      <c r="A149">
        <v>31</v>
      </c>
      <c r="B149">
        <v>31</v>
      </c>
      <c r="C149" t="s">
        <v>44</v>
      </c>
      <c r="D149">
        <v>90.75</v>
      </c>
      <c r="E149">
        <v>529.77819004058802</v>
      </c>
      <c r="F149">
        <v>6.9259439482291603</v>
      </c>
      <c r="G149">
        <v>1690216.2915039</v>
      </c>
      <c r="H149">
        <v>1979292.9160156201</v>
      </c>
      <c r="I149">
        <v>2461503.8730468699</v>
      </c>
      <c r="J149">
        <v>1385589.41259765</v>
      </c>
      <c r="K149">
        <v>1853306.3798828099</v>
      </c>
      <c r="L149">
        <v>1956054.79296875</v>
      </c>
      <c r="M149">
        <v>1898109.26464843</v>
      </c>
      <c r="N149">
        <v>730139.90698242094</v>
      </c>
      <c r="O149">
        <v>737171.64501953102</v>
      </c>
      <c r="P149">
        <v>1010244.72021484</v>
      </c>
      <c r="Q149">
        <v>1142841.25683593</v>
      </c>
      <c r="R149">
        <v>1524946.3828125</v>
      </c>
      <c r="S149">
        <v>1335591.2666015599</v>
      </c>
      <c r="T149">
        <v>1688244.63183593</v>
      </c>
      <c r="U149">
        <v>1197897.2041015599</v>
      </c>
      <c r="V149">
        <v>533092.32552083198</v>
      </c>
      <c r="W149">
        <v>94612.922526041599</v>
      </c>
      <c r="X149">
        <v>613144.63541666605</v>
      </c>
      <c r="Y149">
        <v>195411.4895833332</v>
      </c>
      <c r="Z149">
        <v>500671.70833333198</v>
      </c>
      <c r="AA149">
        <v>275391.02083333198</v>
      </c>
      <c r="AB149">
        <v>441797.09570312401</v>
      </c>
      <c r="AC149">
        <v>421467.26920572802</v>
      </c>
      <c r="AD149">
        <v>279338.05208333198</v>
      </c>
      <c r="AE149">
        <v>367099.26041666599</v>
      </c>
      <c r="AF149">
        <v>445308.94824218599</v>
      </c>
      <c r="AG149">
        <v>936329.43457031203</v>
      </c>
      <c r="AH149">
        <v>239641.364583332</v>
      </c>
      <c r="AI149">
        <v>38818.143055555462</v>
      </c>
      <c r="AJ149">
        <v>215255.15243055468</v>
      </c>
      <c r="AK149">
        <v>282750.10208333336</v>
      </c>
      <c r="AL149">
        <v>238930.83333333334</v>
      </c>
      <c r="AM149">
        <v>309976.71423611068</v>
      </c>
      <c r="AN149">
        <v>363440.72152777738</v>
      </c>
      <c r="AO149">
        <v>358246.12552083336</v>
      </c>
      <c r="AP149">
        <v>241559.30763888799</v>
      </c>
      <c r="AQ149">
        <v>208227.22222222135</v>
      </c>
      <c r="AR149">
        <v>181566.88333333333</v>
      </c>
      <c r="AS149">
        <v>297296.80937500001</v>
      </c>
      <c r="AT149">
        <v>180242.52222222133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1:55" x14ac:dyDescent="0.25">
      <c r="A150">
        <v>41</v>
      </c>
      <c r="B150">
        <v>41</v>
      </c>
      <c r="C150" t="s">
        <v>52</v>
      </c>
      <c r="D150">
        <v>7</v>
      </c>
      <c r="E150">
        <v>488.30878649259802</v>
      </c>
      <c r="F150">
        <v>13.8152875263157</v>
      </c>
      <c r="G150">
        <v>2306040.25</v>
      </c>
      <c r="H150">
        <v>2104195.25</v>
      </c>
      <c r="I150">
        <v>2801425.75</v>
      </c>
      <c r="J150">
        <v>2748305</v>
      </c>
      <c r="K150">
        <v>1762861.875</v>
      </c>
      <c r="L150">
        <v>2517420.75</v>
      </c>
      <c r="M150">
        <v>2231030.5</v>
      </c>
      <c r="N150">
        <v>2736036.25</v>
      </c>
      <c r="O150">
        <v>2224348</v>
      </c>
      <c r="P150">
        <v>2750823.75</v>
      </c>
      <c r="Q150">
        <v>1492703.5</v>
      </c>
      <c r="R150">
        <v>1905258</v>
      </c>
      <c r="S150">
        <v>2380190</v>
      </c>
      <c r="T150">
        <v>2531592.25</v>
      </c>
      <c r="U150">
        <v>2401491.75</v>
      </c>
      <c r="V150">
        <v>2501312</v>
      </c>
      <c r="W150">
        <v>2145346.25</v>
      </c>
      <c r="X150">
        <v>2221733.75</v>
      </c>
      <c r="Y150">
        <v>2148158.25</v>
      </c>
      <c r="Z150">
        <v>2474935.5</v>
      </c>
      <c r="AA150">
        <v>2212111.75</v>
      </c>
      <c r="AB150">
        <v>2238669.25</v>
      </c>
      <c r="AC150">
        <v>2166592.25</v>
      </c>
      <c r="AD150">
        <v>2225576.75</v>
      </c>
      <c r="AE150">
        <v>2325476.25</v>
      </c>
      <c r="AF150">
        <v>1931523.375</v>
      </c>
      <c r="AG150">
        <v>2313155.75</v>
      </c>
      <c r="AH150">
        <v>2176173.25</v>
      </c>
      <c r="AI150">
        <v>280942.83333333331</v>
      </c>
      <c r="AJ150">
        <v>355317.63333333336</v>
      </c>
      <c r="AK150">
        <v>407842.33333333331</v>
      </c>
      <c r="AL150">
        <v>321497.93333333335</v>
      </c>
      <c r="AM150">
        <v>310053.63333333336</v>
      </c>
      <c r="AN150">
        <v>328625.16666666669</v>
      </c>
      <c r="AO150">
        <v>444687.13333333336</v>
      </c>
      <c r="AP150">
        <v>336396.73333333334</v>
      </c>
      <c r="AQ150">
        <v>351891.53333333333</v>
      </c>
      <c r="AR150">
        <v>344708.86666666664</v>
      </c>
      <c r="AS150">
        <v>320149.36666666664</v>
      </c>
      <c r="AT150">
        <v>360112.63333333336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</row>
    <row r="152" spans="1:55" x14ac:dyDescent="0.25">
      <c r="C152" s="3"/>
    </row>
    <row r="153" spans="1:55" x14ac:dyDescent="0.25">
      <c r="C153" s="3"/>
      <c r="V153">
        <f>MEDIAN(V2:AH150)</f>
        <v>45153.84765625</v>
      </c>
      <c r="AI153">
        <f>MEDIAN(AI2:AT150)</f>
        <v>48702.797851562464</v>
      </c>
    </row>
    <row r="154" spans="1:55" x14ac:dyDescent="0.25">
      <c r="C154" s="3"/>
      <c r="G154">
        <f>MEDIAN(G2:U150)</f>
        <v>48833.77734375</v>
      </c>
    </row>
    <row r="156" spans="1:55" x14ac:dyDescent="0.25">
      <c r="V156">
        <f>V153/48834</f>
        <v>0.92463954736966047</v>
      </c>
      <c r="AI156">
        <f>AI153/48834</f>
        <v>0.99731330326335066</v>
      </c>
    </row>
    <row r="157" spans="1:55" x14ac:dyDescent="0.25">
      <c r="G157">
        <f>G154/48834</f>
        <v>0.99999544054859324</v>
      </c>
    </row>
  </sheetData>
  <autoFilter ref="A1:BE150" xr:uid="{6D34B20D-EC9F-46F4-8EC7-792081323443}">
    <sortState ref="A17:BE81">
      <sortCondition ref="C1:C150"/>
    </sortState>
  </autoFilter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A0AA-95D5-4FC1-8395-780E5F4D9C78}">
  <sheetPr filterMode="1"/>
  <dimension ref="A1:BV150"/>
  <sheetViews>
    <sheetView tabSelected="1" workbookViewId="0">
      <selection activeCell="H19" sqref="H19"/>
    </sheetView>
  </sheetViews>
  <sheetFormatPr defaultRowHeight="15" x14ac:dyDescent="0.25"/>
  <cols>
    <col min="1" max="1" width="22" customWidth="1"/>
  </cols>
  <sheetData>
    <row r="1" spans="1:54" ht="7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15</v>
      </c>
      <c r="M1" s="1" t="s">
        <v>16</v>
      </c>
      <c r="N1" s="1" t="s">
        <v>178</v>
      </c>
      <c r="O1" s="1" t="s">
        <v>179</v>
      </c>
      <c r="P1" s="1" t="s">
        <v>180</v>
      </c>
      <c r="Q1" s="1" t="s">
        <v>185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 t="s">
        <v>197</v>
      </c>
      <c r="AD1" s="1" t="s">
        <v>198</v>
      </c>
      <c r="AE1" s="1" t="s">
        <v>201</v>
      </c>
      <c r="AF1" s="1"/>
      <c r="AG1" s="1" t="s">
        <v>12</v>
      </c>
      <c r="AH1" s="1" t="s">
        <v>13</v>
      </c>
      <c r="AI1" s="1" t="s">
        <v>14</v>
      </c>
      <c r="AJ1" s="1" t="s">
        <v>199</v>
      </c>
      <c r="AK1" s="1" t="s">
        <v>200</v>
      </c>
      <c r="AL1" s="1" t="s">
        <v>202</v>
      </c>
      <c r="AM1" s="1"/>
      <c r="AN1" s="1" t="s">
        <v>17</v>
      </c>
      <c r="AO1" s="1" t="s">
        <v>18</v>
      </c>
      <c r="AP1" s="1" t="s">
        <v>19</v>
      </c>
      <c r="AQ1" s="1" t="s">
        <v>181</v>
      </c>
      <c r="AR1" s="1" t="s">
        <v>182</v>
      </c>
      <c r="AS1" s="1" t="s">
        <v>183</v>
      </c>
      <c r="AT1" s="1" t="s">
        <v>184</v>
      </c>
      <c r="AV1" s="1" t="s">
        <v>203</v>
      </c>
      <c r="AW1" s="1" t="s">
        <v>204</v>
      </c>
      <c r="AX1" s="1" t="s">
        <v>205</v>
      </c>
      <c r="AY1" s="1" t="s">
        <v>206</v>
      </c>
      <c r="AZ1" s="1" t="s">
        <v>207</v>
      </c>
      <c r="BA1" s="1" t="s">
        <v>208</v>
      </c>
      <c r="BB1" s="1" t="s">
        <v>209</v>
      </c>
    </row>
    <row r="2" spans="1:54" hidden="1" x14ac:dyDescent="0.25">
      <c r="A2" t="s">
        <v>68</v>
      </c>
      <c r="B2">
        <v>279</v>
      </c>
      <c r="C2">
        <v>472.24090358242103</v>
      </c>
      <c r="D2">
        <v>12.8279878571428</v>
      </c>
      <c r="E2">
        <v>536.5</v>
      </c>
      <c r="F2">
        <v>536.5</v>
      </c>
      <c r="G2">
        <v>4723.2158203125</v>
      </c>
      <c r="H2">
        <v>536.5</v>
      </c>
      <c r="I2">
        <v>536.5</v>
      </c>
      <c r="J2">
        <v>536.5</v>
      </c>
      <c r="K2">
        <v>536.5</v>
      </c>
      <c r="L2">
        <v>536.5</v>
      </c>
      <c r="M2">
        <v>536.5</v>
      </c>
      <c r="N2">
        <v>212678.21484375</v>
      </c>
      <c r="O2">
        <v>254394.7578125</v>
      </c>
      <c r="P2">
        <v>148043.189453125</v>
      </c>
      <c r="Q2">
        <v>345340.125</v>
      </c>
      <c r="R2">
        <v>202730.48046875</v>
      </c>
      <c r="S2">
        <v>142235.353515625</v>
      </c>
      <c r="T2">
        <v>202076.80078125</v>
      </c>
      <c r="U2">
        <v>150545.037109375</v>
      </c>
      <c r="V2">
        <v>205922.4765625</v>
      </c>
      <c r="W2">
        <v>71.533333333333331</v>
      </c>
      <c r="X2">
        <v>1893.7455946180532</v>
      </c>
      <c r="Y2">
        <v>5064.0847222222128</v>
      </c>
      <c r="Z2">
        <v>3681.4131076388799</v>
      </c>
      <c r="AA2">
        <v>4792.2782118055466</v>
      </c>
      <c r="AB2">
        <v>5416.47265625</v>
      </c>
      <c r="AC2">
        <v>6498.3762586805469</v>
      </c>
      <c r="AD2">
        <v>2235.2179687500002</v>
      </c>
      <c r="AE2">
        <v>7174.37170138888</v>
      </c>
      <c r="AG2">
        <v>5812.90673828125</v>
      </c>
      <c r="AH2">
        <v>7292.75</v>
      </c>
      <c r="AI2">
        <v>13409.095703125</v>
      </c>
      <c r="AJ2">
        <v>21281.504861111065</v>
      </c>
      <c r="AK2">
        <v>20223.113888888798</v>
      </c>
      <c r="AL2">
        <v>19717.280555555466</v>
      </c>
      <c r="AN2">
        <v>16453.89453125</v>
      </c>
      <c r="AO2">
        <v>18203.19140625</v>
      </c>
      <c r="AP2">
        <v>22047.333984375</v>
      </c>
      <c r="AQ2">
        <v>149920.66015625</v>
      </c>
      <c r="AR2">
        <v>120408.44140625</v>
      </c>
      <c r="AS2">
        <v>345323.9453125</v>
      </c>
      <c r="AT2">
        <v>205610.1328125</v>
      </c>
      <c r="AV2">
        <f t="shared" ref="AV2:AV33" si="0">AVERAGE(AG2:AL2)</f>
        <v>14622.775291160264</v>
      </c>
      <c r="AW2">
        <f t="shared" ref="AW2:AW33" si="1">AVERAGE(AN2:AT2)</f>
        <v>125423.94280133929</v>
      </c>
      <c r="AX2">
        <f t="shared" ref="AX2:AX33" si="2">AVERAGE(E2:AE2)</f>
        <v>70733.672034143528</v>
      </c>
      <c r="AY2">
        <f t="shared" ref="AY2:AY33" si="3">AV2/AX2</f>
        <v>0.20673004625154723</v>
      </c>
      <c r="AZ2">
        <f t="shared" ref="AZ2:AZ33" si="4">AW2/AX2</f>
        <v>1.7731857995552172</v>
      </c>
      <c r="BA2">
        <f t="shared" ref="BA2:BA33" si="5">TTEST(AG2:AL2,E2:AE2,2,3)</f>
        <v>1.0129057723387583E-2</v>
      </c>
      <c r="BB2">
        <f t="shared" ref="BB2:BB33" si="6">TTEST(AN2:AT2,E2:AE2,2,3)</f>
        <v>0.30740563343983029</v>
      </c>
    </row>
    <row r="3" spans="1:54" x14ac:dyDescent="0.25">
      <c r="A3" t="s">
        <v>169</v>
      </c>
      <c r="B3">
        <v>250</v>
      </c>
      <c r="C3">
        <v>305.13742828369101</v>
      </c>
      <c r="D3">
        <v>7.5954934857142797</v>
      </c>
      <c r="E3">
        <v>536.5</v>
      </c>
      <c r="F3">
        <v>2308.0322265625</v>
      </c>
      <c r="G3">
        <v>8192.1923828125</v>
      </c>
      <c r="H3">
        <v>536.5</v>
      </c>
      <c r="I3">
        <v>536.5</v>
      </c>
      <c r="J3">
        <v>536.5</v>
      </c>
      <c r="K3">
        <v>536.5</v>
      </c>
      <c r="L3">
        <v>536.5</v>
      </c>
      <c r="M3">
        <v>536.5</v>
      </c>
      <c r="N3">
        <v>1073</v>
      </c>
      <c r="O3">
        <v>1073</v>
      </c>
      <c r="P3">
        <v>1073</v>
      </c>
      <c r="Q3">
        <v>1073</v>
      </c>
      <c r="R3">
        <v>1073</v>
      </c>
      <c r="S3">
        <v>1073</v>
      </c>
      <c r="T3">
        <v>1073</v>
      </c>
      <c r="U3">
        <v>1073</v>
      </c>
      <c r="V3">
        <v>1073</v>
      </c>
      <c r="W3">
        <v>71.533333333333331</v>
      </c>
      <c r="X3">
        <v>71.533333333333331</v>
      </c>
      <c r="Y3">
        <v>3160.6158854166665</v>
      </c>
      <c r="Z3">
        <v>71.533333333333331</v>
      </c>
      <c r="AA3">
        <v>546.21855468750005</v>
      </c>
      <c r="AB3">
        <v>5223.1427083333338</v>
      </c>
      <c r="AC3">
        <v>2932.8662109374932</v>
      </c>
      <c r="AD3">
        <v>5098.8195963541602</v>
      </c>
      <c r="AE3">
        <v>17477.971744791601</v>
      </c>
      <c r="AG3">
        <v>108069.18701171799</v>
      </c>
      <c r="AH3">
        <v>49001.4384765625</v>
      </c>
      <c r="AI3">
        <v>59636.271972656199</v>
      </c>
      <c r="AJ3">
        <v>126249.875</v>
      </c>
      <c r="AK3">
        <v>150174.39583333334</v>
      </c>
      <c r="AL3">
        <v>103557.625</v>
      </c>
      <c r="AN3">
        <v>168758.796875</v>
      </c>
      <c r="AO3">
        <v>234208.69140625</v>
      </c>
      <c r="AP3">
        <v>116576.859375</v>
      </c>
      <c r="AQ3">
        <v>111766.125</v>
      </c>
      <c r="AR3">
        <v>81002.234375</v>
      </c>
      <c r="AS3">
        <v>20398.642578125</v>
      </c>
      <c r="AT3">
        <v>1073</v>
      </c>
      <c r="AV3">
        <f t="shared" si="0"/>
        <v>99448.132215711681</v>
      </c>
      <c r="AW3">
        <f t="shared" si="1"/>
        <v>104826.33565848214</v>
      </c>
      <c r="AX3">
        <f t="shared" si="2"/>
        <v>2169.1466411072502</v>
      </c>
      <c r="AY3">
        <f t="shared" si="3"/>
        <v>45.846661692244076</v>
      </c>
      <c r="AZ3">
        <f t="shared" si="4"/>
        <v>48.326071493706436</v>
      </c>
      <c r="BA3">
        <f t="shared" si="5"/>
        <v>1.6405092008934805E-3</v>
      </c>
      <c r="BB3">
        <f t="shared" si="6"/>
        <v>1.5439346061964641E-2</v>
      </c>
    </row>
    <row r="4" spans="1:54" hidden="1" x14ac:dyDescent="0.25">
      <c r="A4" t="s">
        <v>80</v>
      </c>
      <c r="B4">
        <v>302.5</v>
      </c>
      <c r="C4">
        <v>344.13307571411099</v>
      </c>
      <c r="D4">
        <v>15.76399625</v>
      </c>
      <c r="E4">
        <v>536.5</v>
      </c>
      <c r="F4">
        <v>536.5</v>
      </c>
      <c r="G4">
        <v>536.5</v>
      </c>
      <c r="H4">
        <v>536.5</v>
      </c>
      <c r="I4">
        <v>536.5</v>
      </c>
      <c r="J4">
        <v>536.5</v>
      </c>
      <c r="K4">
        <v>536.5</v>
      </c>
      <c r="L4">
        <v>2289.27587890625</v>
      </c>
      <c r="M4">
        <v>536.5</v>
      </c>
      <c r="N4">
        <v>102588.75</v>
      </c>
      <c r="O4">
        <v>55372.98828125</v>
      </c>
      <c r="P4">
        <v>40002.9609375</v>
      </c>
      <c r="Q4">
        <v>58069.25390625</v>
      </c>
      <c r="R4">
        <v>26228.349609375</v>
      </c>
      <c r="S4">
        <v>100070.0390625</v>
      </c>
      <c r="T4">
        <v>114828</v>
      </c>
      <c r="U4">
        <v>95486.4609375</v>
      </c>
      <c r="V4">
        <v>79825.3515625</v>
      </c>
      <c r="W4">
        <v>71.533333333333331</v>
      </c>
      <c r="X4">
        <v>71.533333333333331</v>
      </c>
      <c r="Y4">
        <v>71.533333333333331</v>
      </c>
      <c r="Z4">
        <v>339.77666015624931</v>
      </c>
      <c r="AA4">
        <v>71.533333333333331</v>
      </c>
      <c r="AB4">
        <v>1955.9545572916666</v>
      </c>
      <c r="AC4">
        <v>71.533333333333331</v>
      </c>
      <c r="AD4">
        <v>2121.1600260416667</v>
      </c>
      <c r="AE4">
        <v>2171.8938802083335</v>
      </c>
      <c r="AG4">
        <v>19599.8984375</v>
      </c>
      <c r="AH4">
        <v>15976.438964843701</v>
      </c>
      <c r="AI4">
        <v>25345.099609375</v>
      </c>
      <c r="AJ4">
        <v>26043.959635416668</v>
      </c>
      <c r="AK4">
        <v>24411.63671875</v>
      </c>
      <c r="AL4">
        <v>22773.338802083334</v>
      </c>
      <c r="AN4">
        <v>536.5</v>
      </c>
      <c r="AO4">
        <v>536.5</v>
      </c>
      <c r="AP4">
        <v>2255.916015625</v>
      </c>
      <c r="AQ4">
        <v>50441.88671875</v>
      </c>
      <c r="AR4">
        <v>31871.427734375</v>
      </c>
      <c r="AS4">
        <v>158263.75</v>
      </c>
      <c r="AT4">
        <v>59224.52734375</v>
      </c>
      <c r="AV4">
        <f t="shared" si="0"/>
        <v>22358.395361328116</v>
      </c>
      <c r="AW4">
        <f t="shared" si="1"/>
        <v>43304.358258928572</v>
      </c>
      <c r="AX4">
        <f t="shared" si="2"/>
        <v>25407.40303578318</v>
      </c>
      <c r="AY4">
        <f t="shared" si="3"/>
        <v>0.87999530411821647</v>
      </c>
      <c r="AZ4">
        <f t="shared" si="4"/>
        <v>1.7043992334808775</v>
      </c>
      <c r="BA4">
        <f t="shared" si="5"/>
        <v>0.69741982520297285</v>
      </c>
      <c r="BB4">
        <f t="shared" si="6"/>
        <v>0.45208487993168855</v>
      </c>
    </row>
    <row r="5" spans="1:54" hidden="1" x14ac:dyDescent="0.25">
      <c r="A5" t="s">
        <v>159</v>
      </c>
      <c r="B5">
        <v>168</v>
      </c>
      <c r="C5">
        <v>266.12653805659301</v>
      </c>
      <c r="D5">
        <v>7.4983635173076904</v>
      </c>
      <c r="E5">
        <v>62222.8125</v>
      </c>
      <c r="F5">
        <v>94501.234375</v>
      </c>
      <c r="G5">
        <v>79846.2109375</v>
      </c>
      <c r="H5">
        <v>536.5</v>
      </c>
      <c r="I5">
        <v>48833.77734375</v>
      </c>
      <c r="J5">
        <v>10148.65234375</v>
      </c>
      <c r="K5">
        <v>29960.919921875</v>
      </c>
      <c r="L5">
        <v>32210.421875</v>
      </c>
      <c r="M5">
        <v>536.5</v>
      </c>
      <c r="N5">
        <v>1073</v>
      </c>
      <c r="O5">
        <v>1073</v>
      </c>
      <c r="P5">
        <v>1073</v>
      </c>
      <c r="Q5">
        <v>33634.359375</v>
      </c>
      <c r="R5">
        <v>1073</v>
      </c>
      <c r="S5">
        <v>1073</v>
      </c>
      <c r="T5">
        <v>1073</v>
      </c>
      <c r="U5">
        <v>1073</v>
      </c>
      <c r="V5">
        <v>1073</v>
      </c>
      <c r="W5">
        <v>71.533333333333331</v>
      </c>
      <c r="X5">
        <v>71.533333333333331</v>
      </c>
      <c r="Y5">
        <v>2062.6912760416667</v>
      </c>
      <c r="Z5">
        <v>2199.6489583333332</v>
      </c>
      <c r="AA5">
        <v>8259.5643229166672</v>
      </c>
      <c r="AB5">
        <v>9647.2770833333325</v>
      </c>
      <c r="AC5">
        <v>5571.5656250000002</v>
      </c>
      <c r="AD5">
        <v>1235.1141927083333</v>
      </c>
      <c r="AE5">
        <v>48049.212500000001</v>
      </c>
      <c r="AG5">
        <v>2219021.171875</v>
      </c>
      <c r="AH5">
        <v>2164774.296875</v>
      </c>
      <c r="AI5">
        <v>2989930.984375</v>
      </c>
      <c r="AJ5">
        <v>177362.70833333334</v>
      </c>
      <c r="AK5">
        <v>153139.90833333333</v>
      </c>
      <c r="AL5">
        <v>142509.23333333334</v>
      </c>
      <c r="AN5">
        <v>461387.375</v>
      </c>
      <c r="AO5">
        <v>513483.65625</v>
      </c>
      <c r="AP5">
        <v>462919.662109375</v>
      </c>
      <c r="AQ5">
        <v>568496.890625</v>
      </c>
      <c r="AR5">
        <v>558105.828125</v>
      </c>
      <c r="AS5">
        <v>414657.171875</v>
      </c>
      <c r="AT5">
        <v>326366.2890625</v>
      </c>
      <c r="AV5">
        <f t="shared" si="0"/>
        <v>1307789.7171874999</v>
      </c>
      <c r="AW5">
        <f t="shared" si="1"/>
        <v>472202.41043526784</v>
      </c>
      <c r="AX5">
        <f t="shared" si="2"/>
        <v>17710.501085069445</v>
      </c>
      <c r="AY5">
        <f t="shared" si="3"/>
        <v>73.842615231819224</v>
      </c>
      <c r="AZ5">
        <f t="shared" si="4"/>
        <v>26.662284040814097</v>
      </c>
      <c r="BA5">
        <f t="shared" si="5"/>
        <v>5.8410514326032947E-2</v>
      </c>
      <c r="BB5">
        <f t="shared" si="6"/>
        <v>5.4364515125940545E-6</v>
      </c>
    </row>
    <row r="6" spans="1:54" hidden="1" x14ac:dyDescent="0.25">
      <c r="A6" t="s">
        <v>132</v>
      </c>
      <c r="B6">
        <v>23</v>
      </c>
      <c r="C6">
        <v>286.17699105398998</v>
      </c>
      <c r="D6">
        <v>7.5517004428571397</v>
      </c>
      <c r="E6">
        <v>536.5</v>
      </c>
      <c r="F6">
        <v>95271.3671875</v>
      </c>
      <c r="G6">
        <v>536.5</v>
      </c>
      <c r="H6">
        <v>536.5</v>
      </c>
      <c r="I6">
        <v>536.5</v>
      </c>
      <c r="J6">
        <v>536.5</v>
      </c>
      <c r="K6">
        <v>536.5</v>
      </c>
      <c r="L6">
        <v>536.5</v>
      </c>
      <c r="M6">
        <v>536.5</v>
      </c>
      <c r="N6">
        <v>58619.33984375</v>
      </c>
      <c r="O6">
        <v>10107.3212890625</v>
      </c>
      <c r="P6">
        <v>16100.576171875</v>
      </c>
      <c r="Q6">
        <v>10874.4296875</v>
      </c>
      <c r="R6">
        <v>11657.1455078125</v>
      </c>
      <c r="S6">
        <v>10227.671875</v>
      </c>
      <c r="T6">
        <v>80950.8671875</v>
      </c>
      <c r="U6">
        <v>40583.80859375</v>
      </c>
      <c r="V6">
        <v>87252.6484375</v>
      </c>
      <c r="W6">
        <v>1139.1977864583334</v>
      </c>
      <c r="X6">
        <v>936.57154947916672</v>
      </c>
      <c r="Y6">
        <v>812.36321614583335</v>
      </c>
      <c r="Z6">
        <v>1496.901171875</v>
      </c>
      <c r="AA6">
        <v>868.98587239583333</v>
      </c>
      <c r="AB6">
        <v>1329.3259114583334</v>
      </c>
      <c r="AC6">
        <v>951.93522135416663</v>
      </c>
      <c r="AD6">
        <v>71.533333333333331</v>
      </c>
      <c r="AE6">
        <v>7344.4234374999996</v>
      </c>
      <c r="AG6">
        <v>215788.984375</v>
      </c>
      <c r="AH6">
        <v>83684</v>
      </c>
      <c r="AI6">
        <v>162349.578125</v>
      </c>
      <c r="AJ6">
        <v>17267.072916666668</v>
      </c>
      <c r="AK6">
        <v>71.533333333333331</v>
      </c>
      <c r="AL6">
        <v>1118.412109375</v>
      </c>
      <c r="AN6">
        <v>536.5</v>
      </c>
      <c r="AO6">
        <v>536.5</v>
      </c>
      <c r="AP6">
        <v>30401.40625</v>
      </c>
      <c r="AQ6">
        <v>302480.78125</v>
      </c>
      <c r="AR6">
        <v>326611.21875</v>
      </c>
      <c r="AS6">
        <v>177158.078125</v>
      </c>
      <c r="AT6">
        <v>150610.859375</v>
      </c>
      <c r="AV6">
        <f t="shared" si="0"/>
        <v>80046.59680989584</v>
      </c>
      <c r="AW6">
        <f t="shared" si="1"/>
        <v>141190.76339285713</v>
      </c>
      <c r="AX6">
        <f t="shared" si="2"/>
        <v>16329.200491898153</v>
      </c>
      <c r="AY6">
        <f t="shared" si="3"/>
        <v>4.9020524213424608</v>
      </c>
      <c r="AZ6">
        <f t="shared" si="4"/>
        <v>8.646520291235932</v>
      </c>
      <c r="BA6">
        <f t="shared" si="5"/>
        <v>0.14956028620249109</v>
      </c>
      <c r="BB6">
        <f t="shared" si="6"/>
        <v>5.3316778466724862E-2</v>
      </c>
    </row>
    <row r="7" spans="1:54" hidden="1" x14ac:dyDescent="0.25">
      <c r="A7" t="s">
        <v>142</v>
      </c>
      <c r="B7">
        <v>273.5</v>
      </c>
      <c r="C7">
        <v>274.16427167256597</v>
      </c>
      <c r="D7">
        <v>15.9899194791666</v>
      </c>
      <c r="E7">
        <v>536.5</v>
      </c>
      <c r="F7">
        <v>1995.24340820312</v>
      </c>
      <c r="G7">
        <v>536.5</v>
      </c>
      <c r="H7">
        <v>536.5</v>
      </c>
      <c r="I7">
        <v>536.5</v>
      </c>
      <c r="J7">
        <v>3105.3603515625</v>
      </c>
      <c r="K7">
        <v>3253.66479492187</v>
      </c>
      <c r="L7">
        <v>2196.58813476562</v>
      </c>
      <c r="M7">
        <v>536.5</v>
      </c>
      <c r="N7">
        <v>11947.024902343741</v>
      </c>
      <c r="O7">
        <v>1073</v>
      </c>
      <c r="P7">
        <v>11299.63452148436</v>
      </c>
      <c r="Q7">
        <v>10352.017578125</v>
      </c>
      <c r="R7">
        <v>4310.9677734375</v>
      </c>
      <c r="S7">
        <v>13719.6298828125</v>
      </c>
      <c r="T7">
        <v>10234.5048828125</v>
      </c>
      <c r="U7">
        <v>19637.8671875</v>
      </c>
      <c r="V7">
        <v>19397.498046875</v>
      </c>
      <c r="W7">
        <v>71.533333333333331</v>
      </c>
      <c r="X7">
        <v>6601.3731119791601</v>
      </c>
      <c r="Y7">
        <v>20860.022395833334</v>
      </c>
      <c r="Z7">
        <v>12082.417187499999</v>
      </c>
      <c r="AA7">
        <v>14460.915364583334</v>
      </c>
      <c r="AB7">
        <v>20923.755729166667</v>
      </c>
      <c r="AC7">
        <v>12508.715104166668</v>
      </c>
      <c r="AD7">
        <v>26939.093489583334</v>
      </c>
      <c r="AE7">
        <v>35535.00104166667</v>
      </c>
      <c r="AG7">
        <v>536.5</v>
      </c>
      <c r="AH7">
        <v>536.5</v>
      </c>
      <c r="AI7">
        <v>3923.84887695312</v>
      </c>
      <c r="AJ7">
        <v>33813.283333333333</v>
      </c>
      <c r="AK7">
        <v>26472.242447916666</v>
      </c>
      <c r="AL7">
        <v>21019.318489583333</v>
      </c>
      <c r="AN7">
        <v>12643.8359375</v>
      </c>
      <c r="AO7">
        <v>7094.3835449218705</v>
      </c>
      <c r="AP7">
        <v>10450.162109375</v>
      </c>
      <c r="AQ7">
        <v>52813.345703125</v>
      </c>
      <c r="AR7">
        <v>38832.731445312398</v>
      </c>
      <c r="AS7">
        <v>46527.557617187398</v>
      </c>
      <c r="AT7">
        <v>32213.4921875</v>
      </c>
      <c r="AV7">
        <f t="shared" si="0"/>
        <v>14383.615524631075</v>
      </c>
      <c r="AW7">
        <f t="shared" si="1"/>
        <v>28653.644077845955</v>
      </c>
      <c r="AX7">
        <f t="shared" si="2"/>
        <v>9821.7899341724533</v>
      </c>
      <c r="AY7">
        <f t="shared" si="3"/>
        <v>1.4644596983882636</v>
      </c>
      <c r="AZ7">
        <f t="shared" si="4"/>
        <v>2.9173546033755815</v>
      </c>
      <c r="BA7">
        <f t="shared" si="5"/>
        <v>0.49078545989224298</v>
      </c>
      <c r="BB7">
        <f t="shared" si="6"/>
        <v>3.6448133762491987E-2</v>
      </c>
    </row>
    <row r="8" spans="1:54" hidden="1" x14ac:dyDescent="0.25">
      <c r="A8" t="s">
        <v>111</v>
      </c>
      <c r="B8">
        <v>236</v>
      </c>
      <c r="C8">
        <v>277.08626174926701</v>
      </c>
      <c r="D8">
        <v>12.476973875000001</v>
      </c>
      <c r="E8">
        <v>536.5</v>
      </c>
      <c r="F8">
        <v>6175.3876953125</v>
      </c>
      <c r="G8">
        <v>8391.5009765625</v>
      </c>
      <c r="H8">
        <v>536.5</v>
      </c>
      <c r="I8">
        <v>6084.39306640625</v>
      </c>
      <c r="J8">
        <v>536.5</v>
      </c>
      <c r="K8">
        <v>7966.94091796875</v>
      </c>
      <c r="L8">
        <v>536.5</v>
      </c>
      <c r="M8">
        <v>536.5</v>
      </c>
      <c r="N8">
        <v>1073</v>
      </c>
      <c r="O8">
        <v>1073</v>
      </c>
      <c r="P8">
        <v>1073</v>
      </c>
      <c r="Q8">
        <v>10342.60546875</v>
      </c>
      <c r="R8">
        <v>1073</v>
      </c>
      <c r="S8">
        <v>1073</v>
      </c>
      <c r="T8">
        <v>1073</v>
      </c>
      <c r="U8">
        <v>1073</v>
      </c>
      <c r="V8">
        <v>1073</v>
      </c>
      <c r="W8">
        <v>71.533333333333331</v>
      </c>
      <c r="X8">
        <v>2696.6377604166669</v>
      </c>
      <c r="Y8">
        <v>9011.0098958333328</v>
      </c>
      <c r="Z8">
        <v>4973.7954427083332</v>
      </c>
      <c r="AA8">
        <v>12198.8921875</v>
      </c>
      <c r="AB8">
        <v>13903.930468750001</v>
      </c>
      <c r="AC8">
        <v>8676.9166666666661</v>
      </c>
      <c r="AD8">
        <v>10642.265104166667</v>
      </c>
      <c r="AE8">
        <v>22151.263541666667</v>
      </c>
      <c r="AG8">
        <v>536.5</v>
      </c>
      <c r="AH8">
        <v>536.5</v>
      </c>
      <c r="AI8">
        <v>7355.8125</v>
      </c>
      <c r="AJ8">
        <v>9959.6567708333332</v>
      </c>
      <c r="AK8">
        <v>8435.2440104166672</v>
      </c>
      <c r="AL8">
        <v>7882.3770833333338</v>
      </c>
      <c r="AN8">
        <v>27590.82421875</v>
      </c>
      <c r="AO8">
        <v>29158.87890625</v>
      </c>
      <c r="AP8">
        <v>30179.138671875</v>
      </c>
      <c r="AQ8">
        <v>1073</v>
      </c>
      <c r="AR8">
        <v>13504.6748046875</v>
      </c>
      <c r="AS8">
        <v>1073</v>
      </c>
      <c r="AT8">
        <v>9505.3984375</v>
      </c>
      <c r="AV8">
        <f t="shared" si="0"/>
        <v>5784.3483940972219</v>
      </c>
      <c r="AW8">
        <f t="shared" si="1"/>
        <v>16012.130719866071</v>
      </c>
      <c r="AX8">
        <f t="shared" si="2"/>
        <v>4983.4656491126552</v>
      </c>
      <c r="AY8">
        <f t="shared" si="3"/>
        <v>1.1607079894545216</v>
      </c>
      <c r="AZ8">
        <f t="shared" si="4"/>
        <v>3.2130512874543751</v>
      </c>
      <c r="BA8">
        <f t="shared" si="5"/>
        <v>0.69802097782316541</v>
      </c>
      <c r="BB8">
        <f t="shared" si="6"/>
        <v>6.5634746893373716E-2</v>
      </c>
    </row>
    <row r="9" spans="1:54" hidden="1" x14ac:dyDescent="0.25">
      <c r="A9" t="s">
        <v>107</v>
      </c>
      <c r="B9">
        <v>274.666666666666</v>
      </c>
      <c r="C9">
        <v>302.80738768400897</v>
      </c>
      <c r="D9">
        <v>12.163983503703699</v>
      </c>
      <c r="E9">
        <v>1728.3697916666599</v>
      </c>
      <c r="F9">
        <v>1912.6959635416599</v>
      </c>
      <c r="G9">
        <v>1935.50439453125</v>
      </c>
      <c r="H9">
        <v>536.5</v>
      </c>
      <c r="I9">
        <v>536.5</v>
      </c>
      <c r="J9">
        <v>536.5</v>
      </c>
      <c r="K9">
        <v>536.5</v>
      </c>
      <c r="L9">
        <v>536.5</v>
      </c>
      <c r="M9">
        <v>536.5</v>
      </c>
      <c r="N9">
        <v>21264.388671875</v>
      </c>
      <c r="O9">
        <v>12603.7822265625</v>
      </c>
      <c r="P9">
        <v>20215.98046875</v>
      </c>
      <c r="Q9">
        <v>9298.3349609375</v>
      </c>
      <c r="R9">
        <v>20895.346679687402</v>
      </c>
      <c r="S9">
        <v>14811.88671875</v>
      </c>
      <c r="T9">
        <v>12208.974609375</v>
      </c>
      <c r="U9">
        <v>26369.525390625</v>
      </c>
      <c r="V9">
        <v>33047.020507812398</v>
      </c>
      <c r="W9">
        <v>71.533333333333331</v>
      </c>
      <c r="X9">
        <v>878.4013671875</v>
      </c>
      <c r="Y9">
        <v>1446.9850260416667</v>
      </c>
      <c r="Z9">
        <v>1221.2684895833333</v>
      </c>
      <c r="AA9">
        <v>2545.1729166666669</v>
      </c>
      <c r="AB9">
        <v>3190.140625</v>
      </c>
      <c r="AC9">
        <v>2452.3122395833334</v>
      </c>
      <c r="AD9">
        <v>4971.8304687500004</v>
      </c>
      <c r="AE9">
        <v>7198.5121093750004</v>
      </c>
      <c r="AG9">
        <v>16107.4189453125</v>
      </c>
      <c r="AH9">
        <v>12603.6827799479</v>
      </c>
      <c r="AI9">
        <v>13252.337565104101</v>
      </c>
      <c r="AJ9">
        <v>8044.4291666666668</v>
      </c>
      <c r="AK9">
        <v>6369.1630208333336</v>
      </c>
      <c r="AL9">
        <v>6296.4080729166662</v>
      </c>
      <c r="AN9">
        <v>3756.6725260416601</v>
      </c>
      <c r="AO9">
        <v>5821.9093424479097</v>
      </c>
      <c r="AP9">
        <v>7291.005859375</v>
      </c>
      <c r="AQ9">
        <v>58889.1796875</v>
      </c>
      <c r="AR9">
        <v>74276.83203125</v>
      </c>
      <c r="AS9">
        <v>86769.22265625</v>
      </c>
      <c r="AT9">
        <v>32486.912109375</v>
      </c>
      <c r="AV9">
        <f t="shared" si="0"/>
        <v>10445.573258463528</v>
      </c>
      <c r="AW9">
        <f t="shared" si="1"/>
        <v>38470.247744605651</v>
      </c>
      <c r="AX9">
        <f t="shared" si="2"/>
        <v>7536.5543318383388</v>
      </c>
      <c r="AY9">
        <f t="shared" si="3"/>
        <v>1.3859879194841036</v>
      </c>
      <c r="AZ9">
        <f t="shared" si="4"/>
        <v>5.1044875483863024</v>
      </c>
      <c r="BA9">
        <f t="shared" si="5"/>
        <v>0.25210644147645817</v>
      </c>
      <c r="BB9">
        <f t="shared" si="6"/>
        <v>5.765852021192417E-2</v>
      </c>
    </row>
    <row r="10" spans="1:54" x14ac:dyDescent="0.25">
      <c r="A10" t="s">
        <v>30</v>
      </c>
      <c r="B10">
        <v>215</v>
      </c>
      <c r="C10">
        <v>346.14858067830397</v>
      </c>
      <c r="D10">
        <v>13.5762159833333</v>
      </c>
      <c r="E10">
        <v>6503.3564453125</v>
      </c>
      <c r="F10">
        <v>6080.77490234375</v>
      </c>
      <c r="G10">
        <v>8134.234375</v>
      </c>
      <c r="H10">
        <v>536.5</v>
      </c>
      <c r="I10">
        <v>536.5</v>
      </c>
      <c r="J10">
        <v>2972.9404296875</v>
      </c>
      <c r="K10">
        <v>536.5</v>
      </c>
      <c r="L10">
        <v>536.5</v>
      </c>
      <c r="M10">
        <v>536.5</v>
      </c>
      <c r="N10">
        <v>1073</v>
      </c>
      <c r="O10">
        <v>1073</v>
      </c>
      <c r="P10">
        <v>1073</v>
      </c>
      <c r="Q10">
        <v>1073</v>
      </c>
      <c r="R10">
        <v>8021.17822265624</v>
      </c>
      <c r="S10">
        <v>1073</v>
      </c>
      <c r="T10">
        <v>1073</v>
      </c>
      <c r="U10">
        <v>1073</v>
      </c>
      <c r="V10">
        <v>1073</v>
      </c>
      <c r="W10">
        <v>71.533333333333331</v>
      </c>
      <c r="X10">
        <v>486.11546223958266</v>
      </c>
      <c r="Y10">
        <v>3947.2264322916667</v>
      </c>
      <c r="Z10">
        <v>1073.1716796875</v>
      </c>
      <c r="AA10">
        <v>1894.5278645833334</v>
      </c>
      <c r="AB10">
        <v>5106.8598958333332</v>
      </c>
      <c r="AC10">
        <v>1910.94453125</v>
      </c>
      <c r="AD10">
        <v>4107.6839843750004</v>
      </c>
      <c r="AE10">
        <v>6266.9997395833334</v>
      </c>
      <c r="AG10">
        <v>403500.6484375</v>
      </c>
      <c r="AH10">
        <v>394330.55859375</v>
      </c>
      <c r="AI10">
        <v>503331.53515625</v>
      </c>
      <c r="AJ10">
        <v>108355.62083333333</v>
      </c>
      <c r="AK10">
        <v>103726.48333333334</v>
      </c>
      <c r="AL10">
        <v>88065.85</v>
      </c>
      <c r="AN10">
        <v>78094.039550781206</v>
      </c>
      <c r="AO10">
        <v>74281.091796875</v>
      </c>
      <c r="AP10">
        <v>116554.115234375</v>
      </c>
      <c r="AQ10">
        <v>82556.8203125</v>
      </c>
      <c r="AR10">
        <v>115320.04296875</v>
      </c>
      <c r="AS10">
        <v>84850.30859375</v>
      </c>
      <c r="AT10">
        <v>95521.26953125</v>
      </c>
      <c r="AV10">
        <f t="shared" si="0"/>
        <v>266885.11605902779</v>
      </c>
      <c r="AW10">
        <f t="shared" si="1"/>
        <v>92453.955426897315</v>
      </c>
      <c r="AX10">
        <f t="shared" si="2"/>
        <v>2512.7424925250766</v>
      </c>
      <c r="AY10">
        <f t="shared" si="3"/>
        <v>106.21268070761705</v>
      </c>
      <c r="AZ10">
        <f t="shared" si="4"/>
        <v>36.79404304337988</v>
      </c>
      <c r="BA10">
        <f t="shared" si="5"/>
        <v>1.7925497817226917E-2</v>
      </c>
      <c r="BB10">
        <f t="shared" si="6"/>
        <v>8.6849841310318654E-6</v>
      </c>
    </row>
    <row r="11" spans="1:54" x14ac:dyDescent="0.25">
      <c r="A11" t="s">
        <v>156</v>
      </c>
      <c r="B11">
        <v>255</v>
      </c>
      <c r="C11">
        <v>417.164640299479</v>
      </c>
      <c r="D11">
        <v>10.8950263166666</v>
      </c>
      <c r="E11">
        <v>3183.91821289062</v>
      </c>
      <c r="F11">
        <v>4307.43505859375</v>
      </c>
      <c r="G11">
        <v>4035.65209960937</v>
      </c>
      <c r="H11">
        <v>536.5</v>
      </c>
      <c r="I11">
        <v>536.5</v>
      </c>
      <c r="J11">
        <v>536.5</v>
      </c>
      <c r="K11">
        <v>3644.89868164062</v>
      </c>
      <c r="L11">
        <v>536.5</v>
      </c>
      <c r="M11">
        <v>536.5</v>
      </c>
      <c r="N11">
        <v>1073</v>
      </c>
      <c r="O11">
        <v>1073</v>
      </c>
      <c r="P11">
        <v>1073</v>
      </c>
      <c r="Q11">
        <v>1073</v>
      </c>
      <c r="R11">
        <v>1073</v>
      </c>
      <c r="S11">
        <v>1073</v>
      </c>
      <c r="T11">
        <v>1073</v>
      </c>
      <c r="U11">
        <v>1073</v>
      </c>
      <c r="V11">
        <v>1073</v>
      </c>
      <c r="W11">
        <v>71.533333333333331</v>
      </c>
      <c r="X11">
        <v>2212.4506835937468</v>
      </c>
      <c r="Y11">
        <v>5190.3526041666664</v>
      </c>
      <c r="Z11">
        <v>2482.3776041666665</v>
      </c>
      <c r="AA11">
        <v>4045.3868164062396</v>
      </c>
      <c r="AB11">
        <v>8647.5184244791599</v>
      </c>
      <c r="AC11">
        <v>4880.4805664062405</v>
      </c>
      <c r="AD11">
        <v>3591.7859049479066</v>
      </c>
      <c r="AE11">
        <v>9481.4645833333325</v>
      </c>
      <c r="AG11">
        <v>310849.1796875</v>
      </c>
      <c r="AH11">
        <v>288909.578125</v>
      </c>
      <c r="AI11">
        <v>401119.53125</v>
      </c>
      <c r="AJ11">
        <v>108996.95416666666</v>
      </c>
      <c r="AK11">
        <v>113244.19791666667</v>
      </c>
      <c r="AL11">
        <v>97429.679166666669</v>
      </c>
      <c r="AN11">
        <v>62554.62109375</v>
      </c>
      <c r="AO11">
        <v>76351.794921875</v>
      </c>
      <c r="AP11">
        <v>85548.69140625</v>
      </c>
      <c r="AQ11">
        <v>67900.629882812398</v>
      </c>
      <c r="AR11">
        <v>154735.078125</v>
      </c>
      <c r="AS11">
        <v>78320.520507812398</v>
      </c>
      <c r="AT11">
        <v>107690.60546875</v>
      </c>
      <c r="AV11">
        <f t="shared" si="0"/>
        <v>220091.52005208333</v>
      </c>
      <c r="AW11">
        <f t="shared" si="1"/>
        <v>90443.134486607116</v>
      </c>
      <c r="AX11">
        <f t="shared" si="2"/>
        <v>2522.7686879099124</v>
      </c>
      <c r="AY11">
        <f t="shared" si="3"/>
        <v>87.242053188168782</v>
      </c>
      <c r="AZ11">
        <f t="shared" si="4"/>
        <v>35.850744033745841</v>
      </c>
      <c r="BA11">
        <f t="shared" si="5"/>
        <v>9.368704673598063E-3</v>
      </c>
      <c r="BB11">
        <f t="shared" si="6"/>
        <v>3.3279358379845989E-4</v>
      </c>
    </row>
    <row r="12" spans="1:54" x14ac:dyDescent="0.25">
      <c r="A12" t="s">
        <v>40</v>
      </c>
      <c r="B12">
        <v>296</v>
      </c>
      <c r="C12">
        <v>423.15221786542497</v>
      </c>
      <c r="D12">
        <v>14.36188875</v>
      </c>
      <c r="E12">
        <v>536.5</v>
      </c>
      <c r="F12">
        <v>6508.76171875</v>
      </c>
      <c r="G12">
        <v>7807.07177734375</v>
      </c>
      <c r="H12">
        <v>536.5</v>
      </c>
      <c r="I12">
        <v>536.5</v>
      </c>
      <c r="J12">
        <v>536.5</v>
      </c>
      <c r="K12">
        <v>536.5</v>
      </c>
      <c r="L12">
        <v>536.5</v>
      </c>
      <c r="M12">
        <v>536.5</v>
      </c>
      <c r="N12">
        <v>6027.3193359375</v>
      </c>
      <c r="O12">
        <v>1073</v>
      </c>
      <c r="P12">
        <v>13643.537109375</v>
      </c>
      <c r="Q12">
        <v>1073</v>
      </c>
      <c r="R12">
        <v>13539.3896484375</v>
      </c>
      <c r="S12">
        <v>1073</v>
      </c>
      <c r="T12">
        <v>1073</v>
      </c>
      <c r="U12">
        <v>1073</v>
      </c>
      <c r="V12">
        <v>1073</v>
      </c>
      <c r="W12">
        <v>71.533333333333331</v>
      </c>
      <c r="X12">
        <v>1957.5257812499999</v>
      </c>
      <c r="Y12">
        <v>3068.5135416666667</v>
      </c>
      <c r="Z12">
        <v>2195.1343750000001</v>
      </c>
      <c r="AA12">
        <v>2221.0619791666668</v>
      </c>
      <c r="AB12">
        <v>5678.3526041666664</v>
      </c>
      <c r="AC12">
        <v>2953.5710937499998</v>
      </c>
      <c r="AD12">
        <v>5832.5791666666664</v>
      </c>
      <c r="AE12">
        <v>8240.0489583333328</v>
      </c>
      <c r="AG12">
        <v>30440.322265625</v>
      </c>
      <c r="AH12">
        <v>40100.921875</v>
      </c>
      <c r="AI12">
        <v>49967.609375</v>
      </c>
      <c r="AJ12">
        <v>12148.385416666666</v>
      </c>
      <c r="AK12">
        <v>12601.258333333333</v>
      </c>
      <c r="AL12">
        <v>8752.1333333333332</v>
      </c>
      <c r="AN12">
        <v>34205.5546875</v>
      </c>
      <c r="AO12">
        <v>34511.1328125</v>
      </c>
      <c r="AP12">
        <v>50102.16015625</v>
      </c>
      <c r="AQ12">
        <v>138296.12109375</v>
      </c>
      <c r="AR12">
        <v>133442.22265625</v>
      </c>
      <c r="AS12">
        <v>186193.47265625</v>
      </c>
      <c r="AT12">
        <v>133317.43359375</v>
      </c>
      <c r="AV12">
        <f t="shared" si="0"/>
        <v>25668.438433159721</v>
      </c>
      <c r="AW12">
        <f t="shared" si="1"/>
        <v>101438.29966517857</v>
      </c>
      <c r="AX12">
        <f t="shared" si="2"/>
        <v>3331.0333490065586</v>
      </c>
      <c r="AY12">
        <f t="shared" si="3"/>
        <v>7.7058485292004146</v>
      </c>
      <c r="AZ12">
        <f t="shared" si="4"/>
        <v>30.452501982734979</v>
      </c>
      <c r="BA12">
        <f t="shared" si="5"/>
        <v>2.3711966122241187E-2</v>
      </c>
      <c r="BB12">
        <f t="shared" si="6"/>
        <v>5.276622826100026E-3</v>
      </c>
    </row>
    <row r="13" spans="1:54" x14ac:dyDescent="0.25">
      <c r="A13" t="s">
        <v>170</v>
      </c>
      <c r="B13">
        <v>147</v>
      </c>
      <c r="C13">
        <v>402.18985350637701</v>
      </c>
      <c r="D13">
        <v>8.2356990215151509</v>
      </c>
      <c r="E13">
        <v>25366.4052734375</v>
      </c>
      <c r="F13">
        <v>25010.7529296875</v>
      </c>
      <c r="G13">
        <v>28700.5703125</v>
      </c>
      <c r="H13">
        <v>5669.73486328125</v>
      </c>
      <c r="I13">
        <v>3079.02905273437</v>
      </c>
      <c r="J13">
        <v>7659.39697265625</v>
      </c>
      <c r="K13">
        <v>19907.568359375</v>
      </c>
      <c r="L13">
        <v>8319.626953125</v>
      </c>
      <c r="M13">
        <v>18148.41015625</v>
      </c>
      <c r="N13">
        <v>4431.24072265624</v>
      </c>
      <c r="O13">
        <v>3905.27685546874</v>
      </c>
      <c r="P13">
        <v>1073</v>
      </c>
      <c r="Q13">
        <v>1073</v>
      </c>
      <c r="R13">
        <v>1073</v>
      </c>
      <c r="S13">
        <v>1073</v>
      </c>
      <c r="T13">
        <v>1073</v>
      </c>
      <c r="U13">
        <v>1073</v>
      </c>
      <c r="V13">
        <v>10424.564453125</v>
      </c>
      <c r="W13">
        <v>3322.2117513020798</v>
      </c>
      <c r="X13">
        <v>10114.001041666666</v>
      </c>
      <c r="Y13">
        <v>8906.5708333333332</v>
      </c>
      <c r="Z13">
        <v>8629.6373697916661</v>
      </c>
      <c r="AA13">
        <v>12320.696875</v>
      </c>
      <c r="AB13">
        <v>14407.145833333334</v>
      </c>
      <c r="AC13">
        <v>11207.048046874999</v>
      </c>
      <c r="AD13">
        <v>16214.140364583332</v>
      </c>
      <c r="AE13">
        <v>26124.668229166666</v>
      </c>
      <c r="AG13">
        <v>510255.421875</v>
      </c>
      <c r="AH13">
        <v>462198.25</v>
      </c>
      <c r="AI13">
        <v>618845.875</v>
      </c>
      <c r="AJ13">
        <v>181275.5625</v>
      </c>
      <c r="AK13">
        <v>188495.42499999999</v>
      </c>
      <c r="AL13">
        <v>153971.70624999999</v>
      </c>
      <c r="AN13">
        <v>261095.609375</v>
      </c>
      <c r="AO13">
        <v>270835.2734375</v>
      </c>
      <c r="AP13">
        <v>341182.328125</v>
      </c>
      <c r="AQ13">
        <v>146946.93359375</v>
      </c>
      <c r="AR13">
        <v>235201.91015625</v>
      </c>
      <c r="AS13">
        <v>186071.30078125</v>
      </c>
      <c r="AT13">
        <v>207443.83984375</v>
      </c>
      <c r="AV13">
        <f t="shared" si="0"/>
        <v>352507.04010416666</v>
      </c>
      <c r="AW13">
        <f t="shared" si="1"/>
        <v>235539.59933035713</v>
      </c>
      <c r="AX13">
        <f t="shared" si="2"/>
        <v>10307.65545367959</v>
      </c>
      <c r="AY13">
        <f t="shared" si="3"/>
        <v>34.198566462398581</v>
      </c>
      <c r="AZ13">
        <f t="shared" si="4"/>
        <v>22.850938352452889</v>
      </c>
      <c r="BA13">
        <f t="shared" si="5"/>
        <v>8.858812986554155E-3</v>
      </c>
      <c r="BB13">
        <f t="shared" si="6"/>
        <v>7.9127105026155067E-5</v>
      </c>
    </row>
    <row r="14" spans="1:54" hidden="1" x14ac:dyDescent="0.25">
      <c r="A14" t="s">
        <v>98</v>
      </c>
      <c r="B14">
        <v>179</v>
      </c>
      <c r="C14">
        <v>418.20443725585898</v>
      </c>
      <c r="D14">
        <v>15.421563142857099</v>
      </c>
      <c r="E14">
        <v>7451.19775390625</v>
      </c>
      <c r="F14">
        <v>7112.0751953125</v>
      </c>
      <c r="G14">
        <v>536.5</v>
      </c>
      <c r="H14">
        <v>536.5</v>
      </c>
      <c r="I14">
        <v>536.5</v>
      </c>
      <c r="J14">
        <v>5532.07568359375</v>
      </c>
      <c r="K14">
        <v>16521.57421875</v>
      </c>
      <c r="L14">
        <v>536.5</v>
      </c>
      <c r="M14">
        <v>536.5</v>
      </c>
      <c r="N14">
        <v>45110.6171875</v>
      </c>
      <c r="O14">
        <v>1073</v>
      </c>
      <c r="P14">
        <v>1073</v>
      </c>
      <c r="Q14">
        <v>1073</v>
      </c>
      <c r="R14">
        <v>1073</v>
      </c>
      <c r="S14">
        <v>1073</v>
      </c>
      <c r="T14">
        <v>17011.3515625</v>
      </c>
      <c r="U14">
        <v>31577.3515625</v>
      </c>
      <c r="V14">
        <v>1073</v>
      </c>
      <c r="W14">
        <v>71.533333333333331</v>
      </c>
      <c r="X14">
        <v>7644.0588541666666</v>
      </c>
      <c r="Y14">
        <v>17327.390625</v>
      </c>
      <c r="Z14">
        <v>8687.4505208333339</v>
      </c>
      <c r="AA14">
        <v>13564.341666666667</v>
      </c>
      <c r="AB14">
        <v>19586.299869791601</v>
      </c>
      <c r="AC14">
        <v>12254.78639322916</v>
      </c>
      <c r="AD14">
        <v>15269.2864257812</v>
      </c>
      <c r="AE14">
        <v>13860.295833333334</v>
      </c>
      <c r="AG14">
        <v>536.5</v>
      </c>
      <c r="AH14">
        <v>536.5</v>
      </c>
      <c r="AI14">
        <v>536.5</v>
      </c>
      <c r="AJ14">
        <v>16347.719791666666</v>
      </c>
      <c r="AK14">
        <v>12029.023958333333</v>
      </c>
      <c r="AL14">
        <v>10586.361458333333</v>
      </c>
      <c r="AN14">
        <v>6935.39697265625</v>
      </c>
      <c r="AO14">
        <v>9129.615234375</v>
      </c>
      <c r="AP14">
        <v>4763.27734375</v>
      </c>
      <c r="AQ14">
        <v>1073</v>
      </c>
      <c r="AR14">
        <v>26675.76171875</v>
      </c>
      <c r="AS14">
        <v>1073</v>
      </c>
      <c r="AT14">
        <v>19298.337890625</v>
      </c>
      <c r="AV14">
        <f t="shared" si="0"/>
        <v>6762.100868055556</v>
      </c>
      <c r="AW14">
        <f t="shared" si="1"/>
        <v>9849.7698800223206</v>
      </c>
      <c r="AX14">
        <f t="shared" si="2"/>
        <v>9174.1550624517713</v>
      </c>
      <c r="AY14">
        <f t="shared" si="3"/>
        <v>0.7370815973812852</v>
      </c>
      <c r="AZ14">
        <f t="shared" si="4"/>
        <v>1.0736432742820887</v>
      </c>
      <c r="BA14">
        <f t="shared" si="5"/>
        <v>0.51231846429972983</v>
      </c>
      <c r="BB14">
        <f t="shared" si="6"/>
        <v>0.87553726070915161</v>
      </c>
    </row>
    <row r="15" spans="1:54" hidden="1" x14ac:dyDescent="0.25">
      <c r="A15" t="s">
        <v>153</v>
      </c>
      <c r="B15">
        <v>272</v>
      </c>
      <c r="C15">
        <v>248.11896097092301</v>
      </c>
      <c r="D15">
        <v>6.5322897345238102</v>
      </c>
      <c r="E15">
        <v>536.5</v>
      </c>
      <c r="F15">
        <v>536.5</v>
      </c>
      <c r="G15">
        <v>5962.70751953125</v>
      </c>
      <c r="H15">
        <v>536.5</v>
      </c>
      <c r="I15">
        <v>536.5</v>
      </c>
      <c r="J15">
        <v>536.5</v>
      </c>
      <c r="K15">
        <v>536.5</v>
      </c>
      <c r="L15">
        <v>536.5</v>
      </c>
      <c r="M15">
        <v>536.5</v>
      </c>
      <c r="N15">
        <v>1073</v>
      </c>
      <c r="O15">
        <v>1073</v>
      </c>
      <c r="P15">
        <v>1073</v>
      </c>
      <c r="Q15">
        <v>1073</v>
      </c>
      <c r="R15">
        <v>1073</v>
      </c>
      <c r="S15">
        <v>1073</v>
      </c>
      <c r="T15">
        <v>1073</v>
      </c>
      <c r="U15">
        <v>1073</v>
      </c>
      <c r="V15">
        <v>1073</v>
      </c>
      <c r="W15">
        <v>71.533333333333331</v>
      </c>
      <c r="X15">
        <v>71.533333333333331</v>
      </c>
      <c r="Y15">
        <v>71.533333333333331</v>
      </c>
      <c r="Z15">
        <v>71.533333333333331</v>
      </c>
      <c r="AA15">
        <v>672.27369791666672</v>
      </c>
      <c r="AB15">
        <v>585.11822916666665</v>
      </c>
      <c r="AC15">
        <v>71.533333333333331</v>
      </c>
      <c r="AD15">
        <v>1189.2770833333334</v>
      </c>
      <c r="AE15">
        <v>835.8260416666667</v>
      </c>
      <c r="AG15">
        <v>159617.0078125</v>
      </c>
      <c r="AH15">
        <v>142480.3046875</v>
      </c>
      <c r="AI15">
        <v>153200.8984375</v>
      </c>
      <c r="AJ15">
        <v>10676.034114583334</v>
      </c>
      <c r="AK15">
        <v>10139.715104166668</v>
      </c>
      <c r="AL15">
        <v>7015.5901041666666</v>
      </c>
      <c r="AN15">
        <v>25613.2062988281</v>
      </c>
      <c r="AO15">
        <v>40779.516113281199</v>
      </c>
      <c r="AP15">
        <v>61829.35546875</v>
      </c>
      <c r="AQ15">
        <v>6453.14697265624</v>
      </c>
      <c r="AR15">
        <v>14569.511230468741</v>
      </c>
      <c r="AS15">
        <v>17754.340332031239</v>
      </c>
      <c r="AT15">
        <v>8215.2990722656195</v>
      </c>
      <c r="AV15">
        <f t="shared" si="0"/>
        <v>80521.591710069435</v>
      </c>
      <c r="AW15">
        <f t="shared" si="1"/>
        <v>25030.625069754453</v>
      </c>
      <c r="AX15">
        <f t="shared" si="2"/>
        <v>872.2914532696758</v>
      </c>
      <c r="AY15">
        <f t="shared" si="3"/>
        <v>92.310421486126316</v>
      </c>
      <c r="AZ15">
        <f t="shared" si="4"/>
        <v>28.695254293654116</v>
      </c>
      <c r="BA15">
        <f t="shared" si="5"/>
        <v>5.4930606581885075E-2</v>
      </c>
      <c r="BB15">
        <f t="shared" si="6"/>
        <v>1.8573708806134352E-2</v>
      </c>
    </row>
    <row r="16" spans="1:54" hidden="1" x14ac:dyDescent="0.25">
      <c r="A16" t="s">
        <v>148</v>
      </c>
      <c r="B16">
        <v>361</v>
      </c>
      <c r="C16">
        <v>292.166417439778</v>
      </c>
      <c r="D16">
        <v>11.4094313333333</v>
      </c>
      <c r="E16">
        <v>536.5</v>
      </c>
      <c r="F16">
        <v>536.5</v>
      </c>
      <c r="G16">
        <v>536.5</v>
      </c>
      <c r="H16">
        <v>536.5</v>
      </c>
      <c r="I16">
        <v>536.5</v>
      </c>
      <c r="J16">
        <v>536.5</v>
      </c>
      <c r="K16">
        <v>536.5</v>
      </c>
      <c r="L16">
        <v>536.5</v>
      </c>
      <c r="M16">
        <v>536.5</v>
      </c>
      <c r="N16">
        <v>1073</v>
      </c>
      <c r="O16">
        <v>1073</v>
      </c>
      <c r="P16">
        <v>1073</v>
      </c>
      <c r="Q16">
        <v>1073</v>
      </c>
      <c r="R16">
        <v>1073</v>
      </c>
      <c r="S16">
        <v>1073</v>
      </c>
      <c r="T16">
        <v>1073</v>
      </c>
      <c r="U16">
        <v>8843.8857421875</v>
      </c>
      <c r="V16">
        <v>1073</v>
      </c>
      <c r="W16">
        <v>71.533333333333331</v>
      </c>
      <c r="X16">
        <v>3226.4714843749998</v>
      </c>
      <c r="Y16">
        <v>15655.234895833333</v>
      </c>
      <c r="Z16">
        <v>6460.077473958333</v>
      </c>
      <c r="AA16">
        <v>10237.373958333334</v>
      </c>
      <c r="AB16">
        <v>15403.866406249999</v>
      </c>
      <c r="AC16">
        <v>8902.0723958333328</v>
      </c>
      <c r="AD16">
        <v>19855.177083333332</v>
      </c>
      <c r="AE16">
        <v>26550.176041666666</v>
      </c>
      <c r="AG16">
        <v>536.5</v>
      </c>
      <c r="AH16">
        <v>536.5</v>
      </c>
      <c r="AI16">
        <v>536.5</v>
      </c>
      <c r="AJ16">
        <v>26005.224999999999</v>
      </c>
      <c r="AK16">
        <v>22056.749479166665</v>
      </c>
      <c r="AL16">
        <v>15497.14453125</v>
      </c>
      <c r="AN16">
        <v>7687.8173828125</v>
      </c>
      <c r="AO16">
        <v>24490.419921875</v>
      </c>
      <c r="AP16">
        <v>7796.91064453125</v>
      </c>
      <c r="AQ16">
        <v>8827.2060546875</v>
      </c>
      <c r="AR16">
        <v>1073</v>
      </c>
      <c r="AS16">
        <v>13689.2236328125</v>
      </c>
      <c r="AT16">
        <v>1073</v>
      </c>
      <c r="AV16">
        <f t="shared" si="0"/>
        <v>10861.436501736111</v>
      </c>
      <c r="AW16">
        <f t="shared" si="1"/>
        <v>9233.9396623883931</v>
      </c>
      <c r="AX16">
        <f t="shared" si="2"/>
        <v>4763.6432894483023</v>
      </c>
      <c r="AY16">
        <f t="shared" si="3"/>
        <v>2.2800692331003694</v>
      </c>
      <c r="AZ16">
        <f t="shared" si="4"/>
        <v>1.9384196299588619</v>
      </c>
      <c r="BA16">
        <f t="shared" si="5"/>
        <v>0.27011626323570698</v>
      </c>
      <c r="BB16">
        <f t="shared" si="6"/>
        <v>0.21502216624586221</v>
      </c>
    </row>
    <row r="17" spans="1:54" x14ac:dyDescent="0.25">
      <c r="A17" t="s">
        <v>158</v>
      </c>
      <c r="B17">
        <v>113</v>
      </c>
      <c r="C17">
        <v>302.13809422084199</v>
      </c>
      <c r="D17">
        <v>7.5227417910714198</v>
      </c>
      <c r="E17">
        <v>53776.46484375</v>
      </c>
      <c r="F17">
        <v>78057.611328125</v>
      </c>
      <c r="G17">
        <v>143292.0625</v>
      </c>
      <c r="H17">
        <v>536.5</v>
      </c>
      <c r="I17">
        <v>29419.2705078125</v>
      </c>
      <c r="J17">
        <v>28675.748046875</v>
      </c>
      <c r="K17">
        <v>15740.951171875</v>
      </c>
      <c r="L17">
        <v>25877.6689453125</v>
      </c>
      <c r="M17">
        <v>17812.177734375</v>
      </c>
      <c r="N17">
        <v>6206.28125</v>
      </c>
      <c r="O17">
        <v>47852.6484375</v>
      </c>
      <c r="P17">
        <v>4749.63330078124</v>
      </c>
      <c r="Q17">
        <v>7199.41259765624</v>
      </c>
      <c r="R17">
        <v>28801.3828125</v>
      </c>
      <c r="S17">
        <v>13458.8330078125</v>
      </c>
      <c r="T17">
        <v>5263.259765625</v>
      </c>
      <c r="U17">
        <v>23093.189453125</v>
      </c>
      <c r="V17">
        <v>21807.759765625</v>
      </c>
      <c r="W17">
        <v>333.19993489583334</v>
      </c>
      <c r="X17">
        <v>326.06197916666667</v>
      </c>
      <c r="Y17">
        <v>6110.791666666667</v>
      </c>
      <c r="Z17">
        <v>451.11796874999999</v>
      </c>
      <c r="AA17">
        <v>20319.280598958267</v>
      </c>
      <c r="AB17">
        <v>44701.207291666666</v>
      </c>
      <c r="AC17">
        <v>2090.6589843749998</v>
      </c>
      <c r="AD17">
        <v>28110.203125</v>
      </c>
      <c r="AE17">
        <v>87554.039583333331</v>
      </c>
      <c r="AG17">
        <v>678002.1875</v>
      </c>
      <c r="AH17">
        <v>679485.6875</v>
      </c>
      <c r="AI17">
        <v>879569.875</v>
      </c>
      <c r="AJ17">
        <v>114910.08333333333</v>
      </c>
      <c r="AK17">
        <v>54883.808333333334</v>
      </c>
      <c r="AL17">
        <v>91802.65416666666</v>
      </c>
      <c r="AN17">
        <v>474632.625</v>
      </c>
      <c r="AO17">
        <v>489805.640625</v>
      </c>
      <c r="AP17">
        <v>549749.25</v>
      </c>
      <c r="AQ17">
        <v>546939.53125</v>
      </c>
      <c r="AR17">
        <v>894582.9375</v>
      </c>
      <c r="AS17">
        <v>339546.96875</v>
      </c>
      <c r="AT17">
        <v>685826.265625</v>
      </c>
      <c r="AV17">
        <f t="shared" si="0"/>
        <v>416442.3826388889</v>
      </c>
      <c r="AW17">
        <f t="shared" si="1"/>
        <v>568726.17410714284</v>
      </c>
      <c r="AX17">
        <f t="shared" si="2"/>
        <v>27467.311725983789</v>
      </c>
      <c r="AY17">
        <f t="shared" si="3"/>
        <v>15.161381164394722</v>
      </c>
      <c r="AZ17">
        <f t="shared" si="4"/>
        <v>20.705563754502187</v>
      </c>
      <c r="BA17">
        <f t="shared" si="5"/>
        <v>4.9089617491591797E-2</v>
      </c>
      <c r="BB17">
        <f t="shared" si="6"/>
        <v>1.8019916680989511E-4</v>
      </c>
    </row>
    <row r="18" spans="1:54" hidden="1" x14ac:dyDescent="0.25">
      <c r="A18" t="s">
        <v>166</v>
      </c>
      <c r="B18">
        <v>227</v>
      </c>
      <c r="C18">
        <v>267.09776941935201</v>
      </c>
      <c r="D18">
        <v>10.9197884166666</v>
      </c>
      <c r="E18">
        <v>13233.62109375</v>
      </c>
      <c r="F18">
        <v>14000.37890625</v>
      </c>
      <c r="G18">
        <v>14533.060546875</v>
      </c>
      <c r="H18">
        <v>536.5</v>
      </c>
      <c r="I18">
        <v>8482.65625</v>
      </c>
      <c r="J18">
        <v>536.5</v>
      </c>
      <c r="K18">
        <v>15563.5029296875</v>
      </c>
      <c r="L18">
        <v>12478.0927734375</v>
      </c>
      <c r="M18">
        <v>536.5</v>
      </c>
      <c r="N18">
        <v>1073</v>
      </c>
      <c r="O18">
        <v>15168.333984375</v>
      </c>
      <c r="P18">
        <v>1073</v>
      </c>
      <c r="Q18">
        <v>1073</v>
      </c>
      <c r="R18">
        <v>1073</v>
      </c>
      <c r="S18">
        <v>16775.587890625</v>
      </c>
      <c r="T18">
        <v>1073</v>
      </c>
      <c r="U18">
        <v>1073</v>
      </c>
      <c r="V18">
        <v>1073</v>
      </c>
      <c r="W18">
        <v>310.884765625</v>
      </c>
      <c r="X18">
        <v>4278.267534722213</v>
      </c>
      <c r="Y18">
        <v>6382.5811631944398</v>
      </c>
      <c r="Z18">
        <v>5749.615885416667</v>
      </c>
      <c r="AA18">
        <v>8707.0829861111069</v>
      </c>
      <c r="AB18">
        <v>11928.213020833333</v>
      </c>
      <c r="AC18">
        <v>6336.6140624999998</v>
      </c>
      <c r="AD18">
        <v>10244.206770833332</v>
      </c>
      <c r="AE18">
        <v>16134.505208333334</v>
      </c>
      <c r="AG18">
        <v>12112.7138671875</v>
      </c>
      <c r="AH18">
        <v>11716.0634765625</v>
      </c>
      <c r="AI18">
        <v>32433.3125</v>
      </c>
      <c r="AJ18">
        <v>15844.648784722134</v>
      </c>
      <c r="AK18">
        <v>12226.079166666666</v>
      </c>
      <c r="AL18">
        <v>9238.8934027777741</v>
      </c>
      <c r="AN18">
        <v>30443.828125</v>
      </c>
      <c r="AO18">
        <v>15187.7177734375</v>
      </c>
      <c r="AP18">
        <v>26187.064453125</v>
      </c>
      <c r="AQ18">
        <v>23962.16015625</v>
      </c>
      <c r="AR18">
        <v>34493.75</v>
      </c>
      <c r="AS18">
        <v>1073</v>
      </c>
      <c r="AT18">
        <v>1073</v>
      </c>
      <c r="AV18">
        <f t="shared" si="0"/>
        <v>15595.285199652761</v>
      </c>
      <c r="AW18">
        <f t="shared" si="1"/>
        <v>18917.217215401786</v>
      </c>
      <c r="AX18">
        <f t="shared" si="2"/>
        <v>7015.8409545396089</v>
      </c>
      <c r="AY18">
        <f t="shared" si="3"/>
        <v>2.2228675508332056</v>
      </c>
      <c r="AZ18">
        <f t="shared" si="4"/>
        <v>2.6963577620957011</v>
      </c>
      <c r="BA18">
        <f t="shared" si="5"/>
        <v>5.6667787370178267E-2</v>
      </c>
      <c r="BB18">
        <f t="shared" si="6"/>
        <v>6.0135094292990895E-2</v>
      </c>
    </row>
    <row r="19" spans="1:54" x14ac:dyDescent="0.25">
      <c r="A19" t="s">
        <v>60</v>
      </c>
      <c r="B19">
        <v>163</v>
      </c>
      <c r="C19">
        <v>391.18142530653199</v>
      </c>
      <c r="D19">
        <v>14.963904444444401</v>
      </c>
      <c r="E19">
        <v>13022.2236328125</v>
      </c>
      <c r="F19">
        <v>5611.146484375</v>
      </c>
      <c r="G19">
        <v>3650.7451171875</v>
      </c>
      <c r="H19">
        <v>536.5</v>
      </c>
      <c r="I19">
        <v>536.5</v>
      </c>
      <c r="J19">
        <v>536.5</v>
      </c>
      <c r="K19">
        <v>536.5</v>
      </c>
      <c r="L19">
        <v>536.5</v>
      </c>
      <c r="M19">
        <v>536.5</v>
      </c>
      <c r="N19">
        <v>1073</v>
      </c>
      <c r="O19">
        <v>1073</v>
      </c>
      <c r="P19">
        <v>1073</v>
      </c>
      <c r="Q19">
        <v>104809.578125</v>
      </c>
      <c r="R19">
        <v>1073</v>
      </c>
      <c r="S19">
        <v>1073</v>
      </c>
      <c r="T19">
        <v>1073</v>
      </c>
      <c r="U19">
        <v>1073</v>
      </c>
      <c r="V19">
        <v>1073</v>
      </c>
      <c r="W19">
        <v>71.533333333333331</v>
      </c>
      <c r="X19">
        <v>3906.8861979166668</v>
      </c>
      <c r="Y19">
        <v>8019.8630208333334</v>
      </c>
      <c r="Z19">
        <v>71.533333333333331</v>
      </c>
      <c r="AA19">
        <v>71.533333333333331</v>
      </c>
      <c r="AB19">
        <v>71.533333333333331</v>
      </c>
      <c r="AC19">
        <v>71.533333333333331</v>
      </c>
      <c r="AD19">
        <v>4894.7052083333338</v>
      </c>
      <c r="AE19">
        <v>7201.5380208333336</v>
      </c>
      <c r="AG19">
        <v>71890.1953125</v>
      </c>
      <c r="AH19">
        <v>97516.1796875</v>
      </c>
      <c r="AI19">
        <v>97739.71875</v>
      </c>
      <c r="AJ19">
        <v>172755.43333333332</v>
      </c>
      <c r="AK19">
        <v>134085.56666666668</v>
      </c>
      <c r="AL19">
        <v>124765.875</v>
      </c>
      <c r="AN19">
        <v>25776.61328125</v>
      </c>
      <c r="AO19">
        <v>24609.345703125</v>
      </c>
      <c r="AP19">
        <v>32681.15625</v>
      </c>
      <c r="AQ19">
        <v>153602.328125</v>
      </c>
      <c r="AR19">
        <v>282778.59375</v>
      </c>
      <c r="AS19">
        <v>176025.765625</v>
      </c>
      <c r="AT19">
        <v>54720.1796875</v>
      </c>
      <c r="AV19">
        <f t="shared" si="0"/>
        <v>116458.828125</v>
      </c>
      <c r="AW19">
        <f t="shared" si="1"/>
        <v>107170.56891741071</v>
      </c>
      <c r="AX19">
        <f t="shared" si="2"/>
        <v>6047.3093508873435</v>
      </c>
      <c r="AY19">
        <f t="shared" si="3"/>
        <v>19.257957773883614</v>
      </c>
      <c r="AZ19">
        <f t="shared" si="4"/>
        <v>17.722025234526026</v>
      </c>
      <c r="BA19">
        <f t="shared" si="5"/>
        <v>3.8826394042171995E-4</v>
      </c>
      <c r="BB19">
        <f t="shared" si="6"/>
        <v>3.6131093017561636E-2</v>
      </c>
    </row>
    <row r="20" spans="1:54" hidden="1" x14ac:dyDescent="0.25">
      <c r="A20" t="s">
        <v>101</v>
      </c>
      <c r="B20">
        <v>190.5</v>
      </c>
      <c r="C20">
        <v>541.21337769523495</v>
      </c>
      <c r="D20">
        <v>16.095636063492002</v>
      </c>
      <c r="E20">
        <v>7683.08251953125</v>
      </c>
      <c r="F20">
        <v>9869.9016113281195</v>
      </c>
      <c r="G20">
        <v>18577.966796875</v>
      </c>
      <c r="H20">
        <v>536.5</v>
      </c>
      <c r="I20">
        <v>2974.07690429687</v>
      </c>
      <c r="J20">
        <v>3279.09399414062</v>
      </c>
      <c r="K20">
        <v>6000.8896484375</v>
      </c>
      <c r="L20">
        <v>2869.33422851562</v>
      </c>
      <c r="M20">
        <v>3018.81274414062</v>
      </c>
      <c r="N20">
        <v>1073</v>
      </c>
      <c r="O20">
        <v>1073</v>
      </c>
      <c r="P20">
        <v>1073</v>
      </c>
      <c r="Q20">
        <v>1073</v>
      </c>
      <c r="R20">
        <v>13422.0244140625</v>
      </c>
      <c r="S20">
        <v>35227.3515625</v>
      </c>
      <c r="T20">
        <v>25466.76171875</v>
      </c>
      <c r="U20">
        <v>27578.58203125</v>
      </c>
      <c r="V20">
        <v>40164.58984375</v>
      </c>
      <c r="W20">
        <v>71.533333333333331</v>
      </c>
      <c r="X20">
        <v>8234.228515625</v>
      </c>
      <c r="Y20">
        <v>11444.736458333333</v>
      </c>
      <c r="Z20">
        <v>7952.9545572916668</v>
      </c>
      <c r="AA20">
        <v>20255.411458333332</v>
      </c>
      <c r="AB20">
        <v>16267.995833333332</v>
      </c>
      <c r="AC20">
        <v>12438.537760416666</v>
      </c>
      <c r="AD20">
        <v>12362.628124999999</v>
      </c>
      <c r="AE20">
        <v>21574.011458333334</v>
      </c>
      <c r="AG20">
        <v>9791.6171875</v>
      </c>
      <c r="AH20">
        <v>10757.6892089843</v>
      </c>
      <c r="AI20">
        <v>21696.3271484375</v>
      </c>
      <c r="AJ20">
        <v>10419.587760416667</v>
      </c>
      <c r="AK20">
        <v>12872.378124999999</v>
      </c>
      <c r="AL20">
        <v>10110.395312500001</v>
      </c>
      <c r="AN20">
        <v>16299.7448730468</v>
      </c>
      <c r="AO20">
        <v>22890.685546875</v>
      </c>
      <c r="AP20">
        <v>34864.2568359375</v>
      </c>
      <c r="AQ20">
        <v>29058.466796875</v>
      </c>
      <c r="AR20">
        <v>31243.3984375</v>
      </c>
      <c r="AS20">
        <v>28255.91015625</v>
      </c>
      <c r="AT20">
        <v>28693.328125</v>
      </c>
      <c r="AV20">
        <f t="shared" si="0"/>
        <v>12607.99912380641</v>
      </c>
      <c r="AW20">
        <f t="shared" si="1"/>
        <v>27329.398681640618</v>
      </c>
      <c r="AX20">
        <f t="shared" si="2"/>
        <v>11539.370574725115</v>
      </c>
      <c r="AY20">
        <f t="shared" si="3"/>
        <v>1.0926071783691504</v>
      </c>
      <c r="AZ20">
        <f t="shared" si="4"/>
        <v>2.3683612987956795</v>
      </c>
      <c r="BA20">
        <f t="shared" si="5"/>
        <v>0.70910196156398797</v>
      </c>
      <c r="BB20">
        <f t="shared" si="6"/>
        <v>8.3539987831840362E-5</v>
      </c>
    </row>
    <row r="21" spans="1:54" x14ac:dyDescent="0.25">
      <c r="A21" t="s">
        <v>86</v>
      </c>
      <c r="B21">
        <v>185</v>
      </c>
      <c r="C21">
        <v>514.21738942464106</v>
      </c>
      <c r="D21">
        <v>11.3475868541666</v>
      </c>
      <c r="E21">
        <v>10651.8825683593</v>
      </c>
      <c r="F21">
        <v>17843.701171875</v>
      </c>
      <c r="G21">
        <v>24983.697753906199</v>
      </c>
      <c r="H21">
        <v>536.5</v>
      </c>
      <c r="I21">
        <v>5050.6025390625</v>
      </c>
      <c r="J21">
        <v>5708.9267578125</v>
      </c>
      <c r="K21">
        <v>7225.26611328125</v>
      </c>
      <c r="L21">
        <v>536.5</v>
      </c>
      <c r="M21">
        <v>536.5</v>
      </c>
      <c r="N21">
        <v>5583.95751953124</v>
      </c>
      <c r="O21">
        <v>1073</v>
      </c>
      <c r="P21">
        <v>5340.62109375</v>
      </c>
      <c r="Q21">
        <v>1073</v>
      </c>
      <c r="R21">
        <v>21747.38671875</v>
      </c>
      <c r="S21">
        <v>20054.077148437402</v>
      </c>
      <c r="T21">
        <v>10367.791015625</v>
      </c>
      <c r="U21">
        <v>4204.79541015624</v>
      </c>
      <c r="V21">
        <v>24868.065429687402</v>
      </c>
      <c r="W21">
        <v>71.533333333333331</v>
      </c>
      <c r="X21">
        <v>10016.5609375</v>
      </c>
      <c r="Y21">
        <v>15698.682812499999</v>
      </c>
      <c r="Z21">
        <v>7190.4966145833332</v>
      </c>
      <c r="AA21">
        <v>18727.964062499999</v>
      </c>
      <c r="AB21">
        <v>22300.640104166665</v>
      </c>
      <c r="AC21">
        <v>17675.811979166665</v>
      </c>
      <c r="AD21">
        <v>18341.413541666665</v>
      </c>
      <c r="AE21">
        <v>32057.559895833332</v>
      </c>
      <c r="AG21">
        <v>110394.875</v>
      </c>
      <c r="AH21">
        <v>96303.0390625</v>
      </c>
      <c r="AI21">
        <v>132146.5625</v>
      </c>
      <c r="AJ21">
        <v>67564.09375</v>
      </c>
      <c r="AK21">
        <v>64630.118750000001</v>
      </c>
      <c r="AL21">
        <v>54911</v>
      </c>
      <c r="AN21">
        <v>156869.166015625</v>
      </c>
      <c r="AO21">
        <v>193701.2578125</v>
      </c>
      <c r="AP21">
        <v>197687.47265625</v>
      </c>
      <c r="AQ21">
        <v>198341.48828125</v>
      </c>
      <c r="AR21">
        <v>211997.5234375</v>
      </c>
      <c r="AS21">
        <v>189667.90234375</v>
      </c>
      <c r="AT21">
        <v>146373.9296875</v>
      </c>
      <c r="AV21">
        <f t="shared" si="0"/>
        <v>87658.281510416666</v>
      </c>
      <c r="AW21">
        <f t="shared" si="1"/>
        <v>184948.39146205358</v>
      </c>
      <c r="AX21">
        <f t="shared" si="2"/>
        <v>11461.738315610519</v>
      </c>
      <c r="AY21">
        <f t="shared" si="3"/>
        <v>7.6479046281338414</v>
      </c>
      <c r="AZ21">
        <f t="shared" si="4"/>
        <v>16.136155473917931</v>
      </c>
      <c r="BA21">
        <f t="shared" si="5"/>
        <v>1.4757001037745995E-3</v>
      </c>
      <c r="BB21">
        <f t="shared" si="6"/>
        <v>6.9016110295422212E-7</v>
      </c>
    </row>
    <row r="22" spans="1:54" hidden="1" x14ac:dyDescent="0.25">
      <c r="A22" t="s">
        <v>168</v>
      </c>
      <c r="B22">
        <v>200</v>
      </c>
      <c r="C22">
        <v>292.15045166015602</v>
      </c>
      <c r="D22">
        <v>15.568817599999999</v>
      </c>
      <c r="E22">
        <v>5373.68408203125</v>
      </c>
      <c r="F22">
        <v>536.5</v>
      </c>
      <c r="G22">
        <v>536.5</v>
      </c>
      <c r="H22">
        <v>536.5</v>
      </c>
      <c r="I22">
        <v>536.5</v>
      </c>
      <c r="J22">
        <v>5227.97607421875</v>
      </c>
      <c r="K22">
        <v>536.5</v>
      </c>
      <c r="L22">
        <v>536.5</v>
      </c>
      <c r="M22">
        <v>536.5</v>
      </c>
      <c r="N22">
        <v>1073</v>
      </c>
      <c r="O22">
        <v>1073</v>
      </c>
      <c r="P22">
        <v>1073</v>
      </c>
      <c r="Q22">
        <v>1073</v>
      </c>
      <c r="R22">
        <v>1073</v>
      </c>
      <c r="S22">
        <v>1073</v>
      </c>
      <c r="T22">
        <v>1073</v>
      </c>
      <c r="U22">
        <v>1073</v>
      </c>
      <c r="V22">
        <v>1073</v>
      </c>
      <c r="W22">
        <v>71.533333333333331</v>
      </c>
      <c r="X22">
        <v>9608.2010416666672</v>
      </c>
      <c r="Y22">
        <v>20071.466666666667</v>
      </c>
      <c r="Z22">
        <v>9948.1520833333325</v>
      </c>
      <c r="AA22">
        <v>14263.970833333333</v>
      </c>
      <c r="AB22">
        <v>21532.55</v>
      </c>
      <c r="AC22">
        <v>14445.116666666667</v>
      </c>
      <c r="AD22">
        <v>15627.241666666667</v>
      </c>
      <c r="AE22">
        <v>19558.356250000001</v>
      </c>
      <c r="AG22">
        <v>536.5</v>
      </c>
      <c r="AH22">
        <v>536.5</v>
      </c>
      <c r="AI22">
        <v>536.5</v>
      </c>
      <c r="AJ22">
        <v>21734.987499999999</v>
      </c>
      <c r="AK22">
        <v>18831.362499999999</v>
      </c>
      <c r="AL22">
        <v>15365.147916666667</v>
      </c>
      <c r="AN22">
        <v>12293.47265625</v>
      </c>
      <c r="AO22">
        <v>16407.30859375</v>
      </c>
      <c r="AP22">
        <v>16752.109375</v>
      </c>
      <c r="AQ22">
        <v>33197.2890625</v>
      </c>
      <c r="AR22">
        <v>38574.87890625</v>
      </c>
      <c r="AS22">
        <v>1073</v>
      </c>
      <c r="AT22">
        <v>18154.005859375</v>
      </c>
      <c r="AV22">
        <f t="shared" si="0"/>
        <v>9590.1663194444445</v>
      </c>
      <c r="AW22">
        <f t="shared" si="1"/>
        <v>19493.152064732141</v>
      </c>
      <c r="AX22">
        <f t="shared" si="2"/>
        <v>5523.7314332561737</v>
      </c>
      <c r="AY22">
        <f t="shared" si="3"/>
        <v>1.7361753436645917</v>
      </c>
      <c r="AZ22">
        <f t="shared" si="4"/>
        <v>3.5289825908934827</v>
      </c>
      <c r="BA22">
        <f t="shared" si="5"/>
        <v>0.38573446471777295</v>
      </c>
      <c r="BB22">
        <f t="shared" si="6"/>
        <v>2.6234930697831733E-2</v>
      </c>
    </row>
    <row r="23" spans="1:54" x14ac:dyDescent="0.25">
      <c r="A23" t="s">
        <v>36</v>
      </c>
      <c r="B23">
        <v>178</v>
      </c>
      <c r="C23">
        <v>300.143164201216</v>
      </c>
      <c r="D23">
        <v>12.4155718136363</v>
      </c>
      <c r="E23">
        <v>12101.721191406201</v>
      </c>
      <c r="F23">
        <v>13671.186035156201</v>
      </c>
      <c r="G23">
        <v>14308.651855468701</v>
      </c>
      <c r="H23">
        <v>536.5</v>
      </c>
      <c r="I23">
        <v>536.5</v>
      </c>
      <c r="J23">
        <v>2947.35913085937</v>
      </c>
      <c r="K23">
        <v>2310.25463867187</v>
      </c>
      <c r="L23">
        <v>3495.658203125</v>
      </c>
      <c r="M23">
        <v>536.5</v>
      </c>
      <c r="N23">
        <v>10795.908203125</v>
      </c>
      <c r="O23">
        <v>20991.46484375</v>
      </c>
      <c r="P23">
        <v>1073</v>
      </c>
      <c r="Q23">
        <v>1073</v>
      </c>
      <c r="R23">
        <v>25994.216796875</v>
      </c>
      <c r="S23">
        <v>1073</v>
      </c>
      <c r="T23">
        <v>1073</v>
      </c>
      <c r="U23">
        <v>1073</v>
      </c>
      <c r="V23">
        <v>1073</v>
      </c>
      <c r="W23">
        <v>71.533333333333331</v>
      </c>
      <c r="X23">
        <v>2181.5994791666667</v>
      </c>
      <c r="Y23">
        <v>5915.4776041666664</v>
      </c>
      <c r="Z23">
        <v>4766.783203125</v>
      </c>
      <c r="AA23">
        <v>6203.97265625</v>
      </c>
      <c r="AB23">
        <v>6288.0406249999996</v>
      </c>
      <c r="AC23">
        <v>3944.8023437500001</v>
      </c>
      <c r="AD23">
        <v>4952.287109375</v>
      </c>
      <c r="AE23">
        <v>7526.9085937500004</v>
      </c>
      <c r="AG23">
        <v>352044.28125</v>
      </c>
      <c r="AH23">
        <v>315656.765625</v>
      </c>
      <c r="AI23">
        <v>422369.28125</v>
      </c>
      <c r="AJ23">
        <v>155726.44166666668</v>
      </c>
      <c r="AK23">
        <v>131554.63333333333</v>
      </c>
      <c r="AL23">
        <v>145700.33749999999</v>
      </c>
      <c r="AN23">
        <v>59793.306640625</v>
      </c>
      <c r="AO23">
        <v>49299.88671875</v>
      </c>
      <c r="AP23">
        <v>67077.880859375</v>
      </c>
      <c r="AQ23">
        <v>100528.4296875</v>
      </c>
      <c r="AR23">
        <v>111234.94140625</v>
      </c>
      <c r="AS23">
        <v>134132.12109375</v>
      </c>
      <c r="AT23">
        <v>128844.7578125</v>
      </c>
      <c r="AV23">
        <f t="shared" si="0"/>
        <v>253841.95677083332</v>
      </c>
      <c r="AW23">
        <f t="shared" si="1"/>
        <v>92987.33203125</v>
      </c>
      <c r="AX23">
        <f t="shared" si="2"/>
        <v>5796.8639202353324</v>
      </c>
      <c r="AY23">
        <f t="shared" si="3"/>
        <v>43.789531764707739</v>
      </c>
      <c r="AZ23">
        <f t="shared" si="4"/>
        <v>16.040972034319385</v>
      </c>
      <c r="BA23">
        <f t="shared" si="5"/>
        <v>4.6233022958533333E-3</v>
      </c>
      <c r="BB23">
        <f t="shared" si="6"/>
        <v>4.9625741110299686E-4</v>
      </c>
    </row>
    <row r="24" spans="1:54" hidden="1" x14ac:dyDescent="0.25">
      <c r="A24" t="s">
        <v>77</v>
      </c>
      <c r="B24">
        <v>290</v>
      </c>
      <c r="C24">
        <v>445.21769605401801</v>
      </c>
      <c r="D24">
        <v>11.373493357142801</v>
      </c>
      <c r="E24">
        <v>536.5</v>
      </c>
      <c r="F24">
        <v>536.5</v>
      </c>
      <c r="G24">
        <v>4588.19677734375</v>
      </c>
      <c r="H24">
        <v>536.5</v>
      </c>
      <c r="I24">
        <v>536.5</v>
      </c>
      <c r="J24">
        <v>536.5</v>
      </c>
      <c r="K24">
        <v>536.5</v>
      </c>
      <c r="L24">
        <v>536.5</v>
      </c>
      <c r="M24">
        <v>536.5</v>
      </c>
      <c r="N24">
        <v>6487.4833984375</v>
      </c>
      <c r="O24">
        <v>1073</v>
      </c>
      <c r="P24">
        <v>30145.6328125</v>
      </c>
      <c r="Q24">
        <v>1073</v>
      </c>
      <c r="R24">
        <v>1073</v>
      </c>
      <c r="S24">
        <v>7004.43994140624</v>
      </c>
      <c r="T24">
        <v>8316.43359375</v>
      </c>
      <c r="U24">
        <v>7340.46630859374</v>
      </c>
      <c r="V24">
        <v>8310.4345703125</v>
      </c>
      <c r="W24">
        <v>71.533333333333331</v>
      </c>
      <c r="X24">
        <v>438.48753255208266</v>
      </c>
      <c r="Y24">
        <v>3729.1686197916665</v>
      </c>
      <c r="Z24">
        <v>541.35986328124932</v>
      </c>
      <c r="AA24">
        <v>1446.669140625</v>
      </c>
      <c r="AB24">
        <v>5223.200520833333</v>
      </c>
      <c r="AC24">
        <v>3379.4167968749998</v>
      </c>
      <c r="AD24">
        <v>1882.2641927083334</v>
      </c>
      <c r="AE24">
        <v>8165.4731770833332</v>
      </c>
      <c r="AG24">
        <v>5284.8310546875</v>
      </c>
      <c r="AH24">
        <v>8845.5947265625</v>
      </c>
      <c r="AI24">
        <v>16015.950683593701</v>
      </c>
      <c r="AJ24">
        <v>7247.6742187500004</v>
      </c>
      <c r="AK24">
        <v>6779.7859374999998</v>
      </c>
      <c r="AL24">
        <v>2301.3122395833334</v>
      </c>
      <c r="AN24">
        <v>11187.8232421875</v>
      </c>
      <c r="AO24">
        <v>14937.217163085899</v>
      </c>
      <c r="AP24">
        <v>14427.6826171875</v>
      </c>
      <c r="AQ24">
        <v>51040.5078125</v>
      </c>
      <c r="AR24">
        <v>43319.501953125</v>
      </c>
      <c r="AS24">
        <v>67787.119140625</v>
      </c>
      <c r="AT24">
        <v>66267.970703125</v>
      </c>
      <c r="AV24">
        <f t="shared" si="0"/>
        <v>7745.8581434461712</v>
      </c>
      <c r="AW24">
        <f t="shared" si="1"/>
        <v>38423.974661690845</v>
      </c>
      <c r="AX24">
        <f t="shared" si="2"/>
        <v>3873.3948362750766</v>
      </c>
      <c r="AY24">
        <f t="shared" si="3"/>
        <v>1.9997595057712014</v>
      </c>
      <c r="AZ24">
        <f t="shared" si="4"/>
        <v>9.9199736370387654</v>
      </c>
      <c r="BA24">
        <f t="shared" si="5"/>
        <v>0.11291766529450994</v>
      </c>
      <c r="BB24">
        <f t="shared" si="6"/>
        <v>1.0051163185574049E-2</v>
      </c>
    </row>
    <row r="25" spans="1:54" x14ac:dyDescent="0.25">
      <c r="A25" t="s">
        <v>140</v>
      </c>
      <c r="B25">
        <v>46.5</v>
      </c>
      <c r="C25">
        <v>230.162842814127</v>
      </c>
      <c r="D25">
        <v>7.5393073350000002</v>
      </c>
      <c r="E25">
        <v>74812.7265625</v>
      </c>
      <c r="F25">
        <v>119600.34375</v>
      </c>
      <c r="G25">
        <v>163908.64111328099</v>
      </c>
      <c r="H25">
        <v>8817.689453125</v>
      </c>
      <c r="I25">
        <v>163230.46875</v>
      </c>
      <c r="J25">
        <v>67739.174072265596</v>
      </c>
      <c r="K25">
        <v>77136.359375</v>
      </c>
      <c r="L25">
        <v>33650.95703125</v>
      </c>
      <c r="M25">
        <v>70296.7109375</v>
      </c>
      <c r="N25">
        <v>38513.328125</v>
      </c>
      <c r="O25">
        <v>53778.793945312398</v>
      </c>
      <c r="P25">
        <v>1073</v>
      </c>
      <c r="Q25">
        <v>46784.71484375</v>
      </c>
      <c r="R25">
        <v>58928.91796875</v>
      </c>
      <c r="S25">
        <v>25782.978515625</v>
      </c>
      <c r="T25">
        <v>1073</v>
      </c>
      <c r="U25">
        <v>1073</v>
      </c>
      <c r="V25">
        <v>24558.6484375</v>
      </c>
      <c r="W25">
        <v>71.533333333333331</v>
      </c>
      <c r="X25">
        <v>2121.7074652777733</v>
      </c>
      <c r="Y25">
        <v>52464.736458333333</v>
      </c>
      <c r="Z25">
        <v>19247.809027777734</v>
      </c>
      <c r="AA25">
        <v>24955.770833333332</v>
      </c>
      <c r="AB25">
        <v>62143.32708333333</v>
      </c>
      <c r="AC25">
        <v>68973.0444444444</v>
      </c>
      <c r="AD25">
        <v>56646.107638888796</v>
      </c>
      <c r="AE25">
        <v>145316.41944444401</v>
      </c>
      <c r="AG25">
        <v>838997.75</v>
      </c>
      <c r="AH25">
        <v>837154.74609375</v>
      </c>
      <c r="AI25">
        <v>1172422.74609375</v>
      </c>
      <c r="AJ25">
        <v>182889.58749999999</v>
      </c>
      <c r="AK25">
        <v>144076.60555555468</v>
      </c>
      <c r="AL25">
        <v>102086.99027777773</v>
      </c>
      <c r="AN25">
        <v>360820.70019531198</v>
      </c>
      <c r="AO25">
        <v>399419.64965820301</v>
      </c>
      <c r="AP25">
        <v>533612.84765625</v>
      </c>
      <c r="AQ25">
        <v>1046147.09375</v>
      </c>
      <c r="AR25">
        <v>1360343.8125</v>
      </c>
      <c r="AS25">
        <v>1186615.25</v>
      </c>
      <c r="AT25">
        <v>470316.796875</v>
      </c>
      <c r="AV25">
        <f t="shared" si="0"/>
        <v>546271.40425347211</v>
      </c>
      <c r="AW25">
        <f t="shared" si="1"/>
        <v>765325.16437639494</v>
      </c>
      <c r="AX25">
        <f t="shared" si="2"/>
        <v>54174.070689260181</v>
      </c>
      <c r="AY25">
        <f t="shared" si="3"/>
        <v>10.083632211927698</v>
      </c>
      <c r="AZ25">
        <f t="shared" si="4"/>
        <v>14.127148922706263</v>
      </c>
      <c r="BA25">
        <f t="shared" si="5"/>
        <v>4.6715463191335044E-2</v>
      </c>
      <c r="BB25">
        <f t="shared" si="6"/>
        <v>4.0664685435993784E-3</v>
      </c>
    </row>
    <row r="26" spans="1:54" x14ac:dyDescent="0.25">
      <c r="A26" t="s">
        <v>174</v>
      </c>
      <c r="B26">
        <v>292.5</v>
      </c>
      <c r="C26">
        <v>375.15323293776697</v>
      </c>
      <c r="D26">
        <v>16.924083702380901</v>
      </c>
      <c r="E26">
        <v>536.5</v>
      </c>
      <c r="F26">
        <v>536.5</v>
      </c>
      <c r="G26">
        <v>1976.59448242187</v>
      </c>
      <c r="H26">
        <v>536.5</v>
      </c>
      <c r="I26">
        <v>536.5</v>
      </c>
      <c r="J26">
        <v>536.5</v>
      </c>
      <c r="K26">
        <v>536.5</v>
      </c>
      <c r="L26">
        <v>536.5</v>
      </c>
      <c r="M26">
        <v>536.5</v>
      </c>
      <c r="N26">
        <v>1073</v>
      </c>
      <c r="O26">
        <v>1073</v>
      </c>
      <c r="P26">
        <v>1073</v>
      </c>
      <c r="Q26">
        <v>1073</v>
      </c>
      <c r="R26">
        <v>1073</v>
      </c>
      <c r="S26">
        <v>1073</v>
      </c>
      <c r="T26">
        <v>1073</v>
      </c>
      <c r="U26">
        <v>20622.55078125</v>
      </c>
      <c r="V26">
        <v>1073</v>
      </c>
      <c r="W26">
        <v>71.533333333333331</v>
      </c>
      <c r="X26">
        <v>1883.9606770833334</v>
      </c>
      <c r="Y26">
        <v>3377.5812174479065</v>
      </c>
      <c r="Z26">
        <v>71.533333333333331</v>
      </c>
      <c r="AA26">
        <v>4635.6281250000002</v>
      </c>
      <c r="AB26">
        <v>2247.3083333333334</v>
      </c>
      <c r="AC26">
        <v>3450.4697916666669</v>
      </c>
      <c r="AD26">
        <v>2584.8273437500002</v>
      </c>
      <c r="AE26">
        <v>2698.9817708333335</v>
      </c>
      <c r="AG26">
        <v>74661.490234375</v>
      </c>
      <c r="AH26">
        <v>69619.755859375</v>
      </c>
      <c r="AI26">
        <v>86857.08984375</v>
      </c>
      <c r="AJ26">
        <v>167571.79583333334</v>
      </c>
      <c r="AK26">
        <v>150017.61979166666</v>
      </c>
      <c r="AL26">
        <v>128212.38125000001</v>
      </c>
      <c r="AN26">
        <v>17139.722167968699</v>
      </c>
      <c r="AO26">
        <v>20217.208984375</v>
      </c>
      <c r="AP26">
        <v>20076.907714843699</v>
      </c>
      <c r="AQ26">
        <v>11143.1943359375</v>
      </c>
      <c r="AR26">
        <v>76941.296875</v>
      </c>
      <c r="AS26">
        <v>29298.767578125</v>
      </c>
      <c r="AT26">
        <v>15700.751953125</v>
      </c>
      <c r="AV26">
        <f t="shared" si="0"/>
        <v>112823.35546875</v>
      </c>
      <c r="AW26">
        <f t="shared" si="1"/>
        <v>27216.835658482127</v>
      </c>
      <c r="AX26">
        <f t="shared" si="2"/>
        <v>2092.4803403501155</v>
      </c>
      <c r="AY26">
        <f t="shared" si="3"/>
        <v>53.918478130060855</v>
      </c>
      <c r="AZ26">
        <f t="shared" si="4"/>
        <v>13.006973176115091</v>
      </c>
      <c r="BA26">
        <f t="shared" si="5"/>
        <v>1.2432437157782654E-3</v>
      </c>
      <c r="BB26">
        <f t="shared" si="6"/>
        <v>2.5900034270487156E-2</v>
      </c>
    </row>
    <row r="27" spans="1:54" x14ac:dyDescent="0.25">
      <c r="A27" t="s">
        <v>31</v>
      </c>
      <c r="B27">
        <v>114.5</v>
      </c>
      <c r="C27">
        <v>328.17416025797502</v>
      </c>
      <c r="D27">
        <v>9.8429705999999992</v>
      </c>
      <c r="E27">
        <v>58245.330078125</v>
      </c>
      <c r="F27">
        <v>96689.609375</v>
      </c>
      <c r="G27">
        <v>80797.1796875</v>
      </c>
      <c r="H27">
        <v>24921.2138671875</v>
      </c>
      <c r="I27">
        <v>29250.7978515625</v>
      </c>
      <c r="J27">
        <v>34203.5205078125</v>
      </c>
      <c r="K27">
        <v>60167.826171875</v>
      </c>
      <c r="L27">
        <v>33962.642578125</v>
      </c>
      <c r="M27">
        <v>49879.5703125</v>
      </c>
      <c r="N27">
        <v>1073</v>
      </c>
      <c r="O27">
        <v>1073</v>
      </c>
      <c r="P27">
        <v>1073</v>
      </c>
      <c r="Q27">
        <v>1073</v>
      </c>
      <c r="R27">
        <v>1073</v>
      </c>
      <c r="S27">
        <v>1073</v>
      </c>
      <c r="T27">
        <v>1073</v>
      </c>
      <c r="U27">
        <v>1073</v>
      </c>
      <c r="V27">
        <v>1073</v>
      </c>
      <c r="W27">
        <v>71.533333333333331</v>
      </c>
      <c r="X27">
        <v>11810.125651041666</v>
      </c>
      <c r="Y27">
        <v>18588.42578125</v>
      </c>
      <c r="Z27">
        <v>13122.477604166666</v>
      </c>
      <c r="AA27">
        <v>23718.471093749999</v>
      </c>
      <c r="AB27">
        <v>24324.320052083334</v>
      </c>
      <c r="AC27">
        <v>24095.018229166668</v>
      </c>
      <c r="AD27">
        <v>15799.156380208267</v>
      </c>
      <c r="AE27">
        <v>26502.296354166665</v>
      </c>
      <c r="AG27">
        <v>630188.828125</v>
      </c>
      <c r="AH27">
        <v>636546.03125</v>
      </c>
      <c r="AI27">
        <v>830410.875</v>
      </c>
      <c r="AJ27">
        <v>107934.86874999999</v>
      </c>
      <c r="AK27">
        <v>104250.73333333334</v>
      </c>
      <c r="AL27">
        <v>83653.317708333328</v>
      </c>
      <c r="AN27">
        <v>319464.90625</v>
      </c>
      <c r="AO27">
        <v>256314.078125</v>
      </c>
      <c r="AP27">
        <v>364022.203125</v>
      </c>
      <c r="AQ27">
        <v>220111.09765625</v>
      </c>
      <c r="AR27">
        <v>299569.26171875</v>
      </c>
      <c r="AS27">
        <v>391401.0546875</v>
      </c>
      <c r="AT27">
        <v>271571.10546875</v>
      </c>
      <c r="AV27">
        <f t="shared" si="0"/>
        <v>398830.77569444448</v>
      </c>
      <c r="AW27">
        <f t="shared" si="1"/>
        <v>303207.67243303574</v>
      </c>
      <c r="AX27">
        <f t="shared" si="2"/>
        <v>23548.389441068673</v>
      </c>
      <c r="AY27">
        <f t="shared" si="3"/>
        <v>16.936647692724108</v>
      </c>
      <c r="AZ27">
        <f t="shared" si="4"/>
        <v>12.875940972176974</v>
      </c>
      <c r="BA27">
        <f t="shared" si="5"/>
        <v>4.1268711922312698E-2</v>
      </c>
      <c r="BB27">
        <f t="shared" si="6"/>
        <v>1.0310427523906982E-5</v>
      </c>
    </row>
    <row r="28" spans="1:54" hidden="1" x14ac:dyDescent="0.25">
      <c r="A28" t="s">
        <v>38</v>
      </c>
      <c r="B28">
        <v>344</v>
      </c>
      <c r="C28">
        <v>494.190592447916</v>
      </c>
      <c r="D28">
        <v>12.722814</v>
      </c>
      <c r="E28">
        <v>536.5</v>
      </c>
      <c r="F28">
        <v>536.5</v>
      </c>
      <c r="G28">
        <v>536.5</v>
      </c>
      <c r="H28">
        <v>536.5</v>
      </c>
      <c r="I28">
        <v>536.5</v>
      </c>
      <c r="J28">
        <v>536.5</v>
      </c>
      <c r="K28">
        <v>536.5</v>
      </c>
      <c r="L28">
        <v>536.5</v>
      </c>
      <c r="M28">
        <v>536.5</v>
      </c>
      <c r="N28">
        <v>1073</v>
      </c>
      <c r="O28">
        <v>1073</v>
      </c>
      <c r="P28">
        <v>10126.15234375</v>
      </c>
      <c r="Q28">
        <v>1073</v>
      </c>
      <c r="R28">
        <v>1073</v>
      </c>
      <c r="S28">
        <v>11067.3974609375</v>
      </c>
      <c r="T28">
        <v>1073</v>
      </c>
      <c r="U28">
        <v>1073</v>
      </c>
      <c r="V28">
        <v>34564.655273437398</v>
      </c>
      <c r="W28">
        <v>71.533333333333331</v>
      </c>
      <c r="X28">
        <v>2237.0401041666669</v>
      </c>
      <c r="Y28">
        <v>10895.636458333332</v>
      </c>
      <c r="Z28">
        <v>4735.0703125</v>
      </c>
      <c r="AA28">
        <v>6056.5679687499996</v>
      </c>
      <c r="AB28">
        <v>15429.540625</v>
      </c>
      <c r="AC28">
        <v>7535.3546875000002</v>
      </c>
      <c r="AD28">
        <v>10112.760677083334</v>
      </c>
      <c r="AE28">
        <v>17074.381770833334</v>
      </c>
      <c r="AG28">
        <v>5769.52880859375</v>
      </c>
      <c r="AH28">
        <v>5145.041015625</v>
      </c>
      <c r="AI28">
        <v>8131.3359375</v>
      </c>
      <c r="AJ28">
        <v>10796.220442708332</v>
      </c>
      <c r="AK28">
        <v>8319.0028645833336</v>
      </c>
      <c r="AL28">
        <v>3445.4582031250002</v>
      </c>
      <c r="AN28">
        <v>7444.39013671875</v>
      </c>
      <c r="AO28">
        <v>16177.201171875</v>
      </c>
      <c r="AP28">
        <v>10363.2392578125</v>
      </c>
      <c r="AQ28">
        <v>58236.697265625</v>
      </c>
      <c r="AR28">
        <v>33825.266601562398</v>
      </c>
      <c r="AS28">
        <v>48529.609375</v>
      </c>
      <c r="AT28">
        <v>21447.6640625</v>
      </c>
      <c r="AV28">
        <f t="shared" si="0"/>
        <v>6934.4312120225704</v>
      </c>
      <c r="AW28">
        <f t="shared" si="1"/>
        <v>28003.438267299091</v>
      </c>
      <c r="AX28">
        <f t="shared" si="2"/>
        <v>5228.6144820601812</v>
      </c>
      <c r="AY28">
        <f t="shared" si="3"/>
        <v>1.3262464149566182</v>
      </c>
      <c r="AZ28">
        <f t="shared" si="4"/>
        <v>5.3558047477742443</v>
      </c>
      <c r="BA28">
        <f t="shared" si="5"/>
        <v>0.3632708600794794</v>
      </c>
      <c r="BB28">
        <f t="shared" si="6"/>
        <v>2.1045793837361493E-2</v>
      </c>
    </row>
    <row r="29" spans="1:54" x14ac:dyDescent="0.25">
      <c r="A29" t="s">
        <v>173</v>
      </c>
      <c r="B29">
        <v>224</v>
      </c>
      <c r="C29">
        <v>261.11116790771399</v>
      </c>
      <c r="D29">
        <v>8.2251426750000007</v>
      </c>
      <c r="E29">
        <v>6556.33740234375</v>
      </c>
      <c r="F29">
        <v>536.5</v>
      </c>
      <c r="G29">
        <v>7213.75732421875</v>
      </c>
      <c r="H29">
        <v>536.5</v>
      </c>
      <c r="I29">
        <v>536.5</v>
      </c>
      <c r="J29">
        <v>536.5</v>
      </c>
      <c r="K29">
        <v>536.5</v>
      </c>
      <c r="L29">
        <v>536.5</v>
      </c>
      <c r="M29">
        <v>536.5</v>
      </c>
      <c r="N29">
        <v>12011.6376953125</v>
      </c>
      <c r="O29">
        <v>1073</v>
      </c>
      <c r="P29">
        <v>18071.151855468739</v>
      </c>
      <c r="Q29">
        <v>4074.4091796875</v>
      </c>
      <c r="R29">
        <v>3894.435546875</v>
      </c>
      <c r="S29">
        <v>5168.40380859374</v>
      </c>
      <c r="T29">
        <v>13371.135253906241</v>
      </c>
      <c r="U29">
        <v>11753.490234375</v>
      </c>
      <c r="V29">
        <v>5968.09130859374</v>
      </c>
      <c r="W29">
        <v>410.69680989583333</v>
      </c>
      <c r="X29">
        <v>666.85201822916667</v>
      </c>
      <c r="Y29">
        <v>3304.4703125000001</v>
      </c>
      <c r="Z29">
        <v>3882.0677083333335</v>
      </c>
      <c r="AA29">
        <v>4635.4523437500002</v>
      </c>
      <c r="AB29">
        <v>5435.3046875</v>
      </c>
      <c r="AC29">
        <v>5125.4174479166668</v>
      </c>
      <c r="AD29">
        <v>5138.6246093749996</v>
      </c>
      <c r="AE29">
        <v>6536.2471354166664</v>
      </c>
      <c r="AG29">
        <v>45882.134765625</v>
      </c>
      <c r="AH29">
        <v>41981.712402343699</v>
      </c>
      <c r="AI29">
        <v>57542.881347656199</v>
      </c>
      <c r="AJ29">
        <v>18509.5234375</v>
      </c>
      <c r="AK29">
        <v>14763.726041666667</v>
      </c>
      <c r="AL29">
        <v>14761.983854166667</v>
      </c>
      <c r="AN29">
        <v>11255.4609375</v>
      </c>
      <c r="AO29">
        <v>17502.814453125</v>
      </c>
      <c r="AP29">
        <v>21192.3586425781</v>
      </c>
      <c r="AQ29">
        <v>102196.234375</v>
      </c>
      <c r="AR29">
        <v>96860.75</v>
      </c>
      <c r="AS29">
        <v>106376.18359375</v>
      </c>
      <c r="AT29">
        <v>65726.33203125</v>
      </c>
      <c r="AV29">
        <f t="shared" si="0"/>
        <v>32240.32697482637</v>
      </c>
      <c r="AW29">
        <f t="shared" si="1"/>
        <v>60158.590576171875</v>
      </c>
      <c r="AX29">
        <f t="shared" si="2"/>
        <v>4742.462321566356</v>
      </c>
      <c r="AY29">
        <f t="shared" si="3"/>
        <v>6.7982252232586911</v>
      </c>
      <c r="AZ29">
        <f t="shared" si="4"/>
        <v>12.685096158297469</v>
      </c>
      <c r="BA29">
        <f t="shared" si="5"/>
        <v>1.4738328503084168E-2</v>
      </c>
      <c r="BB29">
        <f t="shared" si="6"/>
        <v>1.4056419209237432E-2</v>
      </c>
    </row>
    <row r="30" spans="1:54" x14ac:dyDescent="0.25">
      <c r="A30" t="s">
        <v>176</v>
      </c>
      <c r="B30">
        <v>161</v>
      </c>
      <c r="C30">
        <v>369.164618659741</v>
      </c>
      <c r="D30">
        <v>12.619507957575699</v>
      </c>
      <c r="E30">
        <v>19181.3642578125</v>
      </c>
      <c r="F30">
        <v>19829.512207031199</v>
      </c>
      <c r="G30">
        <v>26392.8056640625</v>
      </c>
      <c r="H30">
        <v>2085.1650390625</v>
      </c>
      <c r="I30">
        <v>3104.21704101562</v>
      </c>
      <c r="J30">
        <v>11354.5070800781</v>
      </c>
      <c r="K30">
        <v>15237.2783203125</v>
      </c>
      <c r="L30">
        <v>6219.080078125</v>
      </c>
      <c r="M30">
        <v>4689.994140625</v>
      </c>
      <c r="N30">
        <v>1073</v>
      </c>
      <c r="O30">
        <v>1073</v>
      </c>
      <c r="P30">
        <v>1073</v>
      </c>
      <c r="Q30">
        <v>1073</v>
      </c>
      <c r="R30">
        <v>1073</v>
      </c>
      <c r="S30">
        <v>1073</v>
      </c>
      <c r="T30">
        <v>1073</v>
      </c>
      <c r="U30">
        <v>1073</v>
      </c>
      <c r="V30">
        <v>11773.638671875</v>
      </c>
      <c r="W30">
        <v>71.533333333333331</v>
      </c>
      <c r="X30">
        <v>2947.8369791666669</v>
      </c>
      <c r="Y30">
        <v>6685.4080729166662</v>
      </c>
      <c r="Z30">
        <v>3885.5973958333334</v>
      </c>
      <c r="AA30">
        <v>5306.0226562500002</v>
      </c>
      <c r="AB30">
        <v>11343.554166666667</v>
      </c>
      <c r="AC30">
        <v>6366.1703125000004</v>
      </c>
      <c r="AD30">
        <v>9427.7403645833328</v>
      </c>
      <c r="AE30">
        <v>11681.422395833333</v>
      </c>
      <c r="AG30">
        <v>315322.4375</v>
      </c>
      <c r="AH30">
        <v>282102.9140625</v>
      </c>
      <c r="AI30">
        <v>410482.8359375</v>
      </c>
      <c r="AJ30">
        <v>98477.412500000006</v>
      </c>
      <c r="AK30">
        <v>82895.356249999997</v>
      </c>
      <c r="AL30">
        <v>81283.318750000006</v>
      </c>
      <c r="AN30">
        <v>62242.033203125</v>
      </c>
      <c r="AO30">
        <v>57742.634765625</v>
      </c>
      <c r="AP30">
        <v>71922.3828125</v>
      </c>
      <c r="AQ30">
        <v>55079.072265625</v>
      </c>
      <c r="AR30">
        <v>126516.32421875</v>
      </c>
      <c r="AS30">
        <v>94502.13671875</v>
      </c>
      <c r="AT30">
        <v>95002.95703125</v>
      </c>
      <c r="AV30">
        <f t="shared" si="0"/>
        <v>211760.71250000002</v>
      </c>
      <c r="AW30">
        <f t="shared" si="1"/>
        <v>80429.648716517855</v>
      </c>
      <c r="AX30">
        <f t="shared" si="2"/>
        <v>6895.0684510030833</v>
      </c>
      <c r="AY30">
        <f t="shared" si="3"/>
        <v>30.711908664111004</v>
      </c>
      <c r="AZ30">
        <f t="shared" si="4"/>
        <v>11.664807867834449</v>
      </c>
      <c r="BA30">
        <f t="shared" si="5"/>
        <v>1.6909047554951904E-2</v>
      </c>
      <c r="BB30">
        <f t="shared" si="6"/>
        <v>2.6814106477322981E-4</v>
      </c>
    </row>
    <row r="31" spans="1:54" x14ac:dyDescent="0.25">
      <c r="A31" t="s">
        <v>33</v>
      </c>
      <c r="B31">
        <v>147</v>
      </c>
      <c r="C31">
        <v>247.11640752156501</v>
      </c>
      <c r="D31">
        <v>11.930178066666601</v>
      </c>
      <c r="E31">
        <v>27433.5166015625</v>
      </c>
      <c r="F31">
        <v>41702.982421875</v>
      </c>
      <c r="G31">
        <v>49809.357421875</v>
      </c>
      <c r="H31">
        <v>9215.9873046875</v>
      </c>
      <c r="I31">
        <v>25307.1630859375</v>
      </c>
      <c r="J31">
        <v>25269.60546875</v>
      </c>
      <c r="K31">
        <v>24929.1142578125</v>
      </c>
      <c r="L31">
        <v>11438.323730468701</v>
      </c>
      <c r="M31">
        <v>12093.073730468701</v>
      </c>
      <c r="N31">
        <v>15843.071777343741</v>
      </c>
      <c r="O31">
        <v>15284.8544921875</v>
      </c>
      <c r="P31">
        <v>18411.789550781239</v>
      </c>
      <c r="Q31">
        <v>45374.02734375</v>
      </c>
      <c r="R31">
        <v>62923.486328125</v>
      </c>
      <c r="S31">
        <v>18719.58203125</v>
      </c>
      <c r="T31">
        <v>1073</v>
      </c>
      <c r="U31">
        <v>12928.978027343741</v>
      </c>
      <c r="V31">
        <v>34036.712402343597</v>
      </c>
      <c r="W31">
        <v>2620.6226562500001</v>
      </c>
      <c r="X31">
        <v>29249.283333333333</v>
      </c>
      <c r="Y31">
        <v>82264.570833333331</v>
      </c>
      <c r="Z31">
        <v>33883.441666666666</v>
      </c>
      <c r="AA31">
        <v>80901.308333333334</v>
      </c>
      <c r="AB31">
        <v>120774.54166666667</v>
      </c>
      <c r="AC31">
        <v>78960.104166666672</v>
      </c>
      <c r="AD31">
        <v>94192.181249999994</v>
      </c>
      <c r="AE31">
        <v>163392.95416666666</v>
      </c>
      <c r="AG31">
        <v>677812.859375</v>
      </c>
      <c r="AH31">
        <v>632845.03125</v>
      </c>
      <c r="AI31">
        <v>870448.59375</v>
      </c>
      <c r="AJ31">
        <v>1133093.3500000001</v>
      </c>
      <c r="AK31">
        <v>994034.76666666672</v>
      </c>
      <c r="AL31">
        <v>963157.2</v>
      </c>
      <c r="AN31">
        <v>299834.125</v>
      </c>
      <c r="AO31">
        <v>302511.359375</v>
      </c>
      <c r="AP31">
        <v>337299.203125</v>
      </c>
      <c r="AQ31">
        <v>474172.96875</v>
      </c>
      <c r="AR31">
        <v>805066.53125</v>
      </c>
      <c r="AS31">
        <v>534751.3125</v>
      </c>
      <c r="AT31">
        <v>449469.21875</v>
      </c>
      <c r="AV31">
        <f t="shared" si="0"/>
        <v>878565.30017361126</v>
      </c>
      <c r="AW31">
        <f t="shared" si="1"/>
        <v>457586.38839285716</v>
      </c>
      <c r="AX31">
        <f t="shared" si="2"/>
        <v>42149.393853684407</v>
      </c>
      <c r="AY31">
        <f t="shared" si="3"/>
        <v>20.844079115904371</v>
      </c>
      <c r="AZ31">
        <f t="shared" si="4"/>
        <v>10.856298194496055</v>
      </c>
      <c r="BA31">
        <f t="shared" si="5"/>
        <v>1.1742038256515268E-4</v>
      </c>
      <c r="BB31">
        <f t="shared" si="6"/>
        <v>7.8419309742496055E-4</v>
      </c>
    </row>
    <row r="32" spans="1:54" x14ac:dyDescent="0.25">
      <c r="A32" t="s">
        <v>29</v>
      </c>
      <c r="B32">
        <v>53.5</v>
      </c>
      <c r="C32">
        <v>231.12156176567001</v>
      </c>
      <c r="D32">
        <v>10.190837999999999</v>
      </c>
      <c r="E32">
        <v>87988.134765625</v>
      </c>
      <c r="F32">
        <v>110151.15625</v>
      </c>
      <c r="G32">
        <v>130006.220703125</v>
      </c>
      <c r="H32">
        <v>37152.0029296875</v>
      </c>
      <c r="I32">
        <v>63527.9619140625</v>
      </c>
      <c r="J32">
        <v>69202.8291015625</v>
      </c>
      <c r="K32">
        <v>71047.7021484375</v>
      </c>
      <c r="L32">
        <v>51456.58203125</v>
      </c>
      <c r="M32">
        <v>45672.24609375</v>
      </c>
      <c r="N32">
        <v>1073</v>
      </c>
      <c r="O32">
        <v>1073</v>
      </c>
      <c r="P32">
        <v>1073</v>
      </c>
      <c r="Q32">
        <v>1073</v>
      </c>
      <c r="R32">
        <v>1073</v>
      </c>
      <c r="S32">
        <v>14668.0029296875</v>
      </c>
      <c r="T32">
        <v>1073</v>
      </c>
      <c r="U32">
        <v>1073</v>
      </c>
      <c r="V32">
        <v>1073</v>
      </c>
      <c r="W32">
        <v>71.533333333333331</v>
      </c>
      <c r="X32">
        <v>34882.008333333331</v>
      </c>
      <c r="Y32">
        <v>91509.704166666663</v>
      </c>
      <c r="Z32">
        <v>34341.167708333334</v>
      </c>
      <c r="AA32">
        <v>70361.477083333331</v>
      </c>
      <c r="AB32">
        <v>111720.25833333333</v>
      </c>
      <c r="AC32">
        <v>70913.402083333334</v>
      </c>
      <c r="AD32">
        <v>102145.34583333334</v>
      </c>
      <c r="AE32">
        <v>148994.50416666668</v>
      </c>
      <c r="AG32">
        <v>389944.0703125</v>
      </c>
      <c r="AH32">
        <v>376562.4921875</v>
      </c>
      <c r="AI32">
        <v>485435.03125</v>
      </c>
      <c r="AJ32">
        <v>204968.75833333333</v>
      </c>
      <c r="AK32">
        <v>166853.97916666666</v>
      </c>
      <c r="AL32">
        <v>156525.75</v>
      </c>
      <c r="AN32">
        <v>660784.0390625</v>
      </c>
      <c r="AO32">
        <v>649693.4609375</v>
      </c>
      <c r="AP32">
        <v>717322.5</v>
      </c>
      <c r="AQ32">
        <v>370361.1875</v>
      </c>
      <c r="AR32">
        <v>527741.40625</v>
      </c>
      <c r="AS32">
        <v>341655.359375</v>
      </c>
      <c r="AT32">
        <v>313374.515625</v>
      </c>
      <c r="AV32">
        <f t="shared" si="0"/>
        <v>296715.01354166667</v>
      </c>
      <c r="AW32">
        <f t="shared" si="1"/>
        <v>511561.78125</v>
      </c>
      <c r="AX32">
        <f t="shared" si="2"/>
        <v>50162.823700327936</v>
      </c>
      <c r="AY32">
        <f t="shared" si="3"/>
        <v>5.9150381030030994</v>
      </c>
      <c r="AZ32">
        <f t="shared" si="4"/>
        <v>10.198026018353024</v>
      </c>
      <c r="BA32">
        <f t="shared" si="5"/>
        <v>6.817519950101698E-3</v>
      </c>
      <c r="BB32">
        <f t="shared" si="6"/>
        <v>3.2035932518254489E-4</v>
      </c>
    </row>
    <row r="33" spans="1:54" hidden="1" x14ac:dyDescent="0.25">
      <c r="A33" t="s">
        <v>56</v>
      </c>
      <c r="B33">
        <v>210</v>
      </c>
      <c r="C33">
        <v>415.23162841796801</v>
      </c>
      <c r="D33">
        <v>14.4910917142857</v>
      </c>
      <c r="E33">
        <v>5453.47509765625</v>
      </c>
      <c r="F33">
        <v>536.5</v>
      </c>
      <c r="G33">
        <v>536.5</v>
      </c>
      <c r="H33">
        <v>536.5</v>
      </c>
      <c r="I33">
        <v>536.5</v>
      </c>
      <c r="J33">
        <v>536.5</v>
      </c>
      <c r="K33">
        <v>536.5</v>
      </c>
      <c r="L33">
        <v>536.5</v>
      </c>
      <c r="M33">
        <v>536.5</v>
      </c>
      <c r="N33">
        <v>1073</v>
      </c>
      <c r="O33">
        <v>1073</v>
      </c>
      <c r="P33">
        <v>1073</v>
      </c>
      <c r="Q33">
        <v>1073</v>
      </c>
      <c r="R33">
        <v>1073</v>
      </c>
      <c r="S33">
        <v>1073</v>
      </c>
      <c r="T33">
        <v>1073</v>
      </c>
      <c r="U33">
        <v>1073</v>
      </c>
      <c r="V33">
        <v>89116.4921875</v>
      </c>
      <c r="W33">
        <v>71.533333333333331</v>
      </c>
      <c r="X33">
        <v>2111.3113281249998</v>
      </c>
      <c r="Y33">
        <v>6586.1244140624931</v>
      </c>
      <c r="Z33">
        <v>71.533333333333331</v>
      </c>
      <c r="AA33">
        <v>4625.2681966145738</v>
      </c>
      <c r="AB33">
        <v>6855.330729166667</v>
      </c>
      <c r="AC33">
        <v>5881.1500651041597</v>
      </c>
      <c r="AD33">
        <v>7310.7247395833338</v>
      </c>
      <c r="AE33">
        <v>15474.803515624933</v>
      </c>
      <c r="AG33">
        <v>5336.93701171875</v>
      </c>
      <c r="AH33">
        <v>6641.7216796875</v>
      </c>
      <c r="AI33">
        <v>7782.72216796875</v>
      </c>
      <c r="AJ33">
        <v>936.47910156249998</v>
      </c>
      <c r="AK33">
        <v>737.5643229166667</v>
      </c>
      <c r="AL33">
        <v>1021.3786458333333</v>
      </c>
      <c r="AN33">
        <v>5853.10205078125</v>
      </c>
      <c r="AO33">
        <v>9194.4970703125</v>
      </c>
      <c r="AP33">
        <v>16735.1953125</v>
      </c>
      <c r="AQ33">
        <v>111755.75</v>
      </c>
      <c r="AR33">
        <v>1073</v>
      </c>
      <c r="AS33">
        <v>101048.1640625</v>
      </c>
      <c r="AT33">
        <v>122225.34375</v>
      </c>
      <c r="AV33">
        <f t="shared" si="0"/>
        <v>3742.8004882812506</v>
      </c>
      <c r="AW33">
        <f t="shared" si="1"/>
        <v>52555.007463727678</v>
      </c>
      <c r="AX33">
        <f t="shared" si="2"/>
        <v>5793.842479263114</v>
      </c>
      <c r="AY33">
        <f t="shared" si="3"/>
        <v>0.64599624544112155</v>
      </c>
      <c r="AZ33">
        <f t="shared" si="4"/>
        <v>9.0708381616912455</v>
      </c>
      <c r="BA33">
        <f t="shared" si="5"/>
        <v>0.56498872664167021</v>
      </c>
      <c r="BB33">
        <f t="shared" si="6"/>
        <v>6.9032468278844447E-2</v>
      </c>
    </row>
    <row r="34" spans="1:54" x14ac:dyDescent="0.25">
      <c r="A34" t="s">
        <v>171</v>
      </c>
      <c r="B34">
        <v>225.5</v>
      </c>
      <c r="C34">
        <v>282.120958964029</v>
      </c>
      <c r="D34">
        <v>10.050942673333299</v>
      </c>
      <c r="E34">
        <v>5928.224609375</v>
      </c>
      <c r="F34">
        <v>7573.798828125</v>
      </c>
      <c r="G34">
        <v>4687.98828125</v>
      </c>
      <c r="H34">
        <v>12943.98046875</v>
      </c>
      <c r="I34">
        <v>24604.130859375</v>
      </c>
      <c r="J34">
        <v>5867.3603515625</v>
      </c>
      <c r="K34">
        <v>10067.5703125</v>
      </c>
      <c r="L34">
        <v>7490.828125</v>
      </c>
      <c r="M34">
        <v>8973.39453125</v>
      </c>
      <c r="N34">
        <v>1073</v>
      </c>
      <c r="O34">
        <v>1073</v>
      </c>
      <c r="P34">
        <v>1073</v>
      </c>
      <c r="Q34">
        <v>1073</v>
      </c>
      <c r="R34">
        <v>1073</v>
      </c>
      <c r="S34">
        <v>1073</v>
      </c>
      <c r="T34">
        <v>1073</v>
      </c>
      <c r="U34">
        <v>1073</v>
      </c>
      <c r="V34">
        <v>1073</v>
      </c>
      <c r="W34">
        <v>71.533333333333331</v>
      </c>
      <c r="X34">
        <v>3681.9339843749999</v>
      </c>
      <c r="Y34">
        <v>8747.3914062500007</v>
      </c>
      <c r="Z34">
        <v>928.64485677083337</v>
      </c>
      <c r="AA34">
        <v>4584.200520833333</v>
      </c>
      <c r="AB34">
        <v>8259.0242187500007</v>
      </c>
      <c r="AC34">
        <v>5842.9539062499998</v>
      </c>
      <c r="AD34">
        <v>13006.837760416667</v>
      </c>
      <c r="AE34">
        <v>20456.330208333333</v>
      </c>
      <c r="AG34">
        <v>55363.84375</v>
      </c>
      <c r="AH34">
        <v>56682.361328125</v>
      </c>
      <c r="AI34">
        <v>72202.330078125</v>
      </c>
      <c r="AJ34">
        <v>34986.789583333331</v>
      </c>
      <c r="AK34">
        <v>32784.011458333334</v>
      </c>
      <c r="AL34">
        <v>31939.354166666668</v>
      </c>
      <c r="AN34">
        <v>27542.469238281199</v>
      </c>
      <c r="AO34">
        <v>23134.4348144531</v>
      </c>
      <c r="AP34">
        <v>29720.04296875</v>
      </c>
      <c r="AQ34">
        <v>94682.76953125</v>
      </c>
      <c r="AR34">
        <v>106672.02734375</v>
      </c>
      <c r="AS34">
        <v>18626.181640625</v>
      </c>
      <c r="AT34">
        <v>47621.09375</v>
      </c>
      <c r="AV34">
        <f t="shared" ref="AV34:AV65" si="7">AVERAGE(AG34:AL34)</f>
        <v>47326.44839409722</v>
      </c>
      <c r="AW34">
        <f t="shared" ref="AW34:AW65" si="8">AVERAGE(AN34:AT34)</f>
        <v>49714.14561244419</v>
      </c>
      <c r="AX34">
        <f t="shared" ref="AX34:AX65" si="9">AVERAGE(E34:AE34)</f>
        <v>6050.856539351852</v>
      </c>
      <c r="AY34">
        <f t="shared" ref="AY34:AY65" si="10">AV34/AX34</f>
        <v>7.8214461186294582</v>
      </c>
      <c r="AZ34">
        <f t="shared" ref="AZ34:AZ65" si="11">AW34/AX34</f>
        <v>8.2160509490065365</v>
      </c>
      <c r="BA34">
        <f t="shared" ref="BA34:BA65" si="12">TTEST(AG34:AL34,E34:AE34,2,3)</f>
        <v>1.4804879240882416E-3</v>
      </c>
      <c r="BB34">
        <f t="shared" ref="BB34:BB65" si="13">TTEST(AN34:AT34,E34:AE34,2,3)</f>
        <v>1.8573941831804597E-2</v>
      </c>
    </row>
    <row r="35" spans="1:54" x14ac:dyDescent="0.25">
      <c r="A35" t="s">
        <v>130</v>
      </c>
      <c r="B35">
        <v>168.5</v>
      </c>
      <c r="C35">
        <v>361.14815396395602</v>
      </c>
      <c r="D35">
        <v>16.1324961212121</v>
      </c>
      <c r="E35">
        <v>22209.615722656199</v>
      </c>
      <c r="F35">
        <v>27428.5263671875</v>
      </c>
      <c r="G35">
        <v>33355.060546875</v>
      </c>
      <c r="H35">
        <v>6379.19189453125</v>
      </c>
      <c r="I35">
        <v>4245.94287109375</v>
      </c>
      <c r="J35">
        <v>7688.78076171875</v>
      </c>
      <c r="K35">
        <v>15316.1896972656</v>
      </c>
      <c r="L35">
        <v>9931.021484375</v>
      </c>
      <c r="M35">
        <v>11482.8098144531</v>
      </c>
      <c r="N35">
        <v>1073</v>
      </c>
      <c r="O35">
        <v>5361.44775390624</v>
      </c>
      <c r="P35">
        <v>11322.9033203125</v>
      </c>
      <c r="Q35">
        <v>5346.9208984375</v>
      </c>
      <c r="R35">
        <v>22782.341796875</v>
      </c>
      <c r="S35">
        <v>13980.826171875</v>
      </c>
      <c r="T35">
        <v>1073</v>
      </c>
      <c r="U35">
        <v>7277.326171875</v>
      </c>
      <c r="V35">
        <v>18128.666015625</v>
      </c>
      <c r="W35">
        <v>71.533333333333331</v>
      </c>
      <c r="X35">
        <v>2969.4462239583331</v>
      </c>
      <c r="Y35">
        <v>8523.0205729166664</v>
      </c>
      <c r="Z35">
        <v>2914.85009765624</v>
      </c>
      <c r="AA35">
        <v>5945.0633789062404</v>
      </c>
      <c r="AB35">
        <v>9402.3036458333336</v>
      </c>
      <c r="AC35">
        <v>6796.3415364583334</v>
      </c>
      <c r="AD35">
        <v>5788.026041666667</v>
      </c>
      <c r="AE35">
        <v>9211.1807291666664</v>
      </c>
      <c r="AG35">
        <v>242062.859375</v>
      </c>
      <c r="AH35">
        <v>228352.72265625</v>
      </c>
      <c r="AI35">
        <v>289209.4921875</v>
      </c>
      <c r="AJ35">
        <v>156262.43333333332</v>
      </c>
      <c r="AK35">
        <v>148513.21666666667</v>
      </c>
      <c r="AL35">
        <v>127561.97083333334</v>
      </c>
      <c r="AN35">
        <v>87778.5703125</v>
      </c>
      <c r="AO35">
        <v>81991.08984375</v>
      </c>
      <c r="AP35">
        <v>116277.791015625</v>
      </c>
      <c r="AQ35">
        <v>61045.91796875</v>
      </c>
      <c r="AR35">
        <v>95322.265625</v>
      </c>
      <c r="AS35">
        <v>72572.5078125</v>
      </c>
      <c r="AT35">
        <v>71357.125</v>
      </c>
      <c r="AV35">
        <f t="shared" si="7"/>
        <v>198660.44917534722</v>
      </c>
      <c r="AW35">
        <f t="shared" si="8"/>
        <v>83763.609654017855</v>
      </c>
      <c r="AX35">
        <f t="shared" si="9"/>
        <v>10222.419883294746</v>
      </c>
      <c r="AY35">
        <f t="shared" si="10"/>
        <v>19.433798595965889</v>
      </c>
      <c r="AZ35">
        <f t="shared" si="11"/>
        <v>8.194107717185684</v>
      </c>
      <c r="BA35">
        <f t="shared" si="12"/>
        <v>7.6768223084235879E-4</v>
      </c>
      <c r="BB35">
        <f t="shared" si="13"/>
        <v>2.3880143707802936E-5</v>
      </c>
    </row>
    <row r="36" spans="1:54" x14ac:dyDescent="0.25">
      <c r="A36" t="s">
        <v>96</v>
      </c>
      <c r="B36">
        <v>111</v>
      </c>
      <c r="C36">
        <v>317.15829416910799</v>
      </c>
      <c r="D36">
        <v>10.8144288</v>
      </c>
      <c r="E36">
        <v>67076.275390625</v>
      </c>
      <c r="F36">
        <v>67487.17578125</v>
      </c>
      <c r="G36">
        <v>69277.13671875</v>
      </c>
      <c r="H36">
        <v>21784.4345703125</v>
      </c>
      <c r="I36">
        <v>18482.23828125</v>
      </c>
      <c r="J36">
        <v>27779.6064453125</v>
      </c>
      <c r="K36">
        <v>33112.609375</v>
      </c>
      <c r="L36">
        <v>23762.199707031199</v>
      </c>
      <c r="M36">
        <v>31699.9560546875</v>
      </c>
      <c r="N36">
        <v>88807.82421875</v>
      </c>
      <c r="O36">
        <v>83977</v>
      </c>
      <c r="P36">
        <v>69188.13671875</v>
      </c>
      <c r="Q36">
        <v>110642.70703125</v>
      </c>
      <c r="R36">
        <v>99116.712890625</v>
      </c>
      <c r="S36">
        <v>66193.16015625</v>
      </c>
      <c r="T36">
        <v>99858.484375</v>
      </c>
      <c r="U36">
        <v>110705.64453125</v>
      </c>
      <c r="V36">
        <v>90490.302734375</v>
      </c>
      <c r="W36">
        <v>2973.5714192708265</v>
      </c>
      <c r="X36">
        <v>9178.6651041666664</v>
      </c>
      <c r="Y36">
        <v>17763.440624999999</v>
      </c>
      <c r="Z36">
        <v>14295.44765625</v>
      </c>
      <c r="AA36">
        <v>17081.515625</v>
      </c>
      <c r="AB36">
        <v>18006.243229166666</v>
      </c>
      <c r="AC36">
        <v>14930.602734374934</v>
      </c>
      <c r="AD36">
        <v>17152.116145833334</v>
      </c>
      <c r="AE36">
        <v>25885.379947916666</v>
      </c>
      <c r="AG36">
        <v>593742.046875</v>
      </c>
      <c r="AH36">
        <v>539765.546875</v>
      </c>
      <c r="AI36">
        <v>673178.828125</v>
      </c>
      <c r="AJ36">
        <v>187727.80624999999</v>
      </c>
      <c r="AK36">
        <v>176904.73958333334</v>
      </c>
      <c r="AL36">
        <v>176954.13593749999</v>
      </c>
      <c r="AN36">
        <v>206455.23828125</v>
      </c>
      <c r="AO36">
        <v>183441.3125</v>
      </c>
      <c r="AP36">
        <v>235969.3125</v>
      </c>
      <c r="AQ36">
        <v>408168.8203125</v>
      </c>
      <c r="AR36">
        <v>562800.046875</v>
      </c>
      <c r="AS36">
        <v>682244.84375</v>
      </c>
      <c r="AT36">
        <v>489342.5703125</v>
      </c>
      <c r="AV36">
        <f t="shared" si="7"/>
        <v>391378.85060763889</v>
      </c>
      <c r="AW36">
        <f t="shared" si="8"/>
        <v>395488.87779017858</v>
      </c>
      <c r="AX36">
        <f t="shared" si="9"/>
        <v>48766.984721016597</v>
      </c>
      <c r="AY36">
        <f t="shared" si="10"/>
        <v>8.0254879986248238</v>
      </c>
      <c r="AZ36">
        <f t="shared" si="11"/>
        <v>8.1097668853768372</v>
      </c>
      <c r="BA36">
        <f t="shared" si="12"/>
        <v>1.5871236177124815E-2</v>
      </c>
      <c r="BB36">
        <f t="shared" si="13"/>
        <v>3.1340880143104198E-3</v>
      </c>
    </row>
    <row r="37" spans="1:54" hidden="1" x14ac:dyDescent="0.25">
      <c r="A37" t="s">
        <v>62</v>
      </c>
      <c r="B37">
        <v>195</v>
      </c>
      <c r="C37">
        <v>426.24580165318002</v>
      </c>
      <c r="D37">
        <v>13.4404491428571</v>
      </c>
      <c r="E37">
        <v>8691.7880859375</v>
      </c>
      <c r="F37">
        <v>536.5</v>
      </c>
      <c r="G37">
        <v>9189.6865234375</v>
      </c>
      <c r="H37">
        <v>536.5</v>
      </c>
      <c r="I37">
        <v>536.5</v>
      </c>
      <c r="J37">
        <v>11756.875</v>
      </c>
      <c r="K37">
        <v>536.5</v>
      </c>
      <c r="L37">
        <v>536.5</v>
      </c>
      <c r="M37">
        <v>536.5</v>
      </c>
      <c r="N37">
        <v>1073</v>
      </c>
      <c r="O37">
        <v>1073</v>
      </c>
      <c r="P37">
        <v>1073</v>
      </c>
      <c r="Q37">
        <v>1073</v>
      </c>
      <c r="R37">
        <v>14226.904296875</v>
      </c>
      <c r="S37">
        <v>24861.4140625</v>
      </c>
      <c r="T37">
        <v>1073</v>
      </c>
      <c r="U37">
        <v>1073</v>
      </c>
      <c r="V37">
        <v>46743.65625</v>
      </c>
      <c r="W37">
        <v>1623.4901041666667</v>
      </c>
      <c r="X37">
        <v>83155.008333333331</v>
      </c>
      <c r="Y37">
        <v>196857.43333333332</v>
      </c>
      <c r="Z37">
        <v>70821.55</v>
      </c>
      <c r="AA37">
        <v>116878.59166666666</v>
      </c>
      <c r="AB37">
        <v>35562.5</v>
      </c>
      <c r="AC37">
        <v>212883.71666666667</v>
      </c>
      <c r="AD37">
        <v>365819.63333333336</v>
      </c>
      <c r="AE37">
        <v>11474.494791666666</v>
      </c>
      <c r="AG37">
        <v>50141.9609375</v>
      </c>
      <c r="AH37">
        <v>536.5</v>
      </c>
      <c r="AI37">
        <v>79005.484375</v>
      </c>
      <c r="AJ37">
        <v>274879.26666666666</v>
      </c>
      <c r="AK37">
        <v>733399.8666666667</v>
      </c>
      <c r="AL37">
        <v>264609.31666666665</v>
      </c>
      <c r="AN37">
        <v>78638.125</v>
      </c>
      <c r="AO37">
        <v>78538.5234375</v>
      </c>
      <c r="AP37">
        <v>536.5</v>
      </c>
      <c r="AQ37">
        <v>204730.109375</v>
      </c>
      <c r="AR37">
        <v>249665</v>
      </c>
      <c r="AS37">
        <v>324505.4375</v>
      </c>
      <c r="AT37">
        <v>213350.875</v>
      </c>
      <c r="AV37">
        <f t="shared" si="7"/>
        <v>233762.06588541667</v>
      </c>
      <c r="AW37">
        <f t="shared" si="8"/>
        <v>164280.65290178571</v>
      </c>
      <c r="AX37">
        <f t="shared" si="9"/>
        <v>45192.731201774688</v>
      </c>
      <c r="AY37">
        <f t="shared" si="10"/>
        <v>5.1725589418733113</v>
      </c>
      <c r="AZ37">
        <f t="shared" si="11"/>
        <v>3.6351122964512159</v>
      </c>
      <c r="BA37">
        <f t="shared" si="12"/>
        <v>0.14885371348301843</v>
      </c>
      <c r="BB37">
        <f t="shared" si="13"/>
        <v>3.3525405578919351E-2</v>
      </c>
    </row>
    <row r="38" spans="1:54" x14ac:dyDescent="0.25">
      <c r="A38" t="s">
        <v>71</v>
      </c>
      <c r="B38">
        <v>261.5</v>
      </c>
      <c r="C38">
        <v>497.22390347435299</v>
      </c>
      <c r="D38">
        <v>11.7354350119047</v>
      </c>
      <c r="E38">
        <v>3129.55883789062</v>
      </c>
      <c r="F38">
        <v>536.5</v>
      </c>
      <c r="G38">
        <v>536.5</v>
      </c>
      <c r="H38">
        <v>536.5</v>
      </c>
      <c r="I38">
        <v>536.5</v>
      </c>
      <c r="J38">
        <v>536.5</v>
      </c>
      <c r="K38">
        <v>536.5</v>
      </c>
      <c r="L38">
        <v>536.5</v>
      </c>
      <c r="M38">
        <v>536.5</v>
      </c>
      <c r="N38">
        <v>13516.6484375</v>
      </c>
      <c r="O38">
        <v>1073</v>
      </c>
      <c r="P38">
        <v>8619.2099609375</v>
      </c>
      <c r="Q38">
        <v>1073</v>
      </c>
      <c r="R38">
        <v>15719.1630859375</v>
      </c>
      <c r="S38">
        <v>8951.5234375</v>
      </c>
      <c r="T38">
        <v>17445.8095703125</v>
      </c>
      <c r="U38">
        <v>1073</v>
      </c>
      <c r="V38">
        <v>17567.10546875</v>
      </c>
      <c r="W38">
        <v>71.533333333333331</v>
      </c>
      <c r="X38">
        <v>1768.1303385416666</v>
      </c>
      <c r="Y38">
        <v>8324.8095052083336</v>
      </c>
      <c r="Z38">
        <v>3327.8096679687465</v>
      </c>
      <c r="AA38">
        <v>9005.9401041666661</v>
      </c>
      <c r="AB38">
        <v>10840.948958333332</v>
      </c>
      <c r="AC38">
        <v>5293.3602864583336</v>
      </c>
      <c r="AD38">
        <v>8741.1817708333328</v>
      </c>
      <c r="AE38">
        <v>13254.311848958334</v>
      </c>
      <c r="AG38">
        <v>14950.408203125</v>
      </c>
      <c r="AH38">
        <v>14334.327636718701</v>
      </c>
      <c r="AI38">
        <v>25262.240234375</v>
      </c>
      <c r="AJ38">
        <v>17044.944531249999</v>
      </c>
      <c r="AK38">
        <v>15286.604166666666</v>
      </c>
      <c r="AL38">
        <v>13102.993880208332</v>
      </c>
      <c r="AN38">
        <v>20899.9169921875</v>
      </c>
      <c r="AO38">
        <v>26052.107421875</v>
      </c>
      <c r="AP38">
        <v>30001.15625</v>
      </c>
      <c r="AQ38">
        <v>70112.51171875</v>
      </c>
      <c r="AR38">
        <v>39162.046386718597</v>
      </c>
      <c r="AS38">
        <v>85090.775390625</v>
      </c>
      <c r="AT38">
        <v>47070.408203125</v>
      </c>
      <c r="AV38">
        <f t="shared" si="7"/>
        <v>16663.586442057283</v>
      </c>
      <c r="AW38">
        <f t="shared" si="8"/>
        <v>45484.131766183018</v>
      </c>
      <c r="AX38">
        <f t="shared" si="9"/>
        <v>5669.9275782455634</v>
      </c>
      <c r="AY38">
        <f t="shared" si="10"/>
        <v>2.9389416729046598</v>
      </c>
      <c r="AZ38">
        <f t="shared" si="11"/>
        <v>8.0219951910315412</v>
      </c>
      <c r="BA38">
        <f t="shared" si="12"/>
        <v>4.95384993494427E-4</v>
      </c>
      <c r="BB38">
        <f t="shared" si="13"/>
        <v>4.4060542306461493E-3</v>
      </c>
    </row>
    <row r="39" spans="1:54" hidden="1" x14ac:dyDescent="0.25">
      <c r="A39" t="s">
        <v>55</v>
      </c>
      <c r="B39">
        <v>300</v>
      </c>
      <c r="C39">
        <v>359.21633682250899</v>
      </c>
      <c r="D39">
        <v>13.740030975</v>
      </c>
      <c r="E39">
        <v>536.5</v>
      </c>
      <c r="F39">
        <v>536.5</v>
      </c>
      <c r="G39">
        <v>536.5</v>
      </c>
      <c r="H39">
        <v>536.5</v>
      </c>
      <c r="I39">
        <v>536.5</v>
      </c>
      <c r="J39">
        <v>536.5</v>
      </c>
      <c r="K39">
        <v>536.5</v>
      </c>
      <c r="L39">
        <v>536.5</v>
      </c>
      <c r="M39">
        <v>536.5</v>
      </c>
      <c r="N39">
        <v>147261.767578125</v>
      </c>
      <c r="O39">
        <v>1073</v>
      </c>
      <c r="P39">
        <v>258573.66796875</v>
      </c>
      <c r="Q39">
        <v>1073</v>
      </c>
      <c r="R39">
        <v>34588.4609375</v>
      </c>
      <c r="S39">
        <v>228484.6796875</v>
      </c>
      <c r="T39">
        <v>189271.037109375</v>
      </c>
      <c r="U39">
        <v>233876.73828125</v>
      </c>
      <c r="V39">
        <v>376683.2734375</v>
      </c>
      <c r="W39">
        <v>71.533333333333331</v>
      </c>
      <c r="X39">
        <v>7413.7276041666664</v>
      </c>
      <c r="Y39">
        <v>24874.507291666665</v>
      </c>
      <c r="Z39">
        <v>17265.759960937467</v>
      </c>
      <c r="AA39">
        <v>25055.893359374935</v>
      </c>
      <c r="AB39">
        <v>40371.451953124932</v>
      </c>
      <c r="AC39">
        <v>21531.065950520799</v>
      </c>
      <c r="AD39">
        <v>31410.138281250001</v>
      </c>
      <c r="AE39">
        <v>59012.123697916664</v>
      </c>
      <c r="AG39">
        <v>32575.1845703125</v>
      </c>
      <c r="AH39">
        <v>19405.670410156199</v>
      </c>
      <c r="AI39">
        <v>28346.283203125</v>
      </c>
      <c r="AJ39">
        <v>76610.107812500006</v>
      </c>
      <c r="AK39">
        <v>62590.210416666669</v>
      </c>
      <c r="AL39">
        <v>63008.186979166669</v>
      </c>
      <c r="AN39">
        <v>536.5</v>
      </c>
      <c r="AO39">
        <v>8566.4326171875</v>
      </c>
      <c r="AP39">
        <v>16759.861083984299</v>
      </c>
      <c r="AQ39">
        <v>737328.88671875</v>
      </c>
      <c r="AR39">
        <v>688533.4140625</v>
      </c>
      <c r="AS39">
        <v>737952.3515625</v>
      </c>
      <c r="AT39">
        <v>619997.59765625</v>
      </c>
      <c r="AV39">
        <f t="shared" si="7"/>
        <v>47089.273898654501</v>
      </c>
      <c r="AW39">
        <f t="shared" si="8"/>
        <v>401382.14910016739</v>
      </c>
      <c r="AX39">
        <f t="shared" si="9"/>
        <v>63063.715793788579</v>
      </c>
      <c r="AY39">
        <f t="shared" si="10"/>
        <v>0.74669361463937922</v>
      </c>
      <c r="AZ39">
        <f t="shared" si="11"/>
        <v>6.3647082010302549</v>
      </c>
      <c r="BA39">
        <f t="shared" si="12"/>
        <v>0.47221163996966176</v>
      </c>
      <c r="BB39">
        <f t="shared" si="13"/>
        <v>5.1816496886685472E-2</v>
      </c>
    </row>
    <row r="40" spans="1:54" x14ac:dyDescent="0.25">
      <c r="A40" t="s">
        <v>154</v>
      </c>
      <c r="B40">
        <v>142.5</v>
      </c>
      <c r="C40">
        <v>279.12182335131001</v>
      </c>
      <c r="D40">
        <v>7.9794312815151498</v>
      </c>
      <c r="E40">
        <v>44399.627441406199</v>
      </c>
      <c r="F40">
        <v>50103.453613281199</v>
      </c>
      <c r="G40">
        <v>73033.2421875</v>
      </c>
      <c r="H40">
        <v>10144.1298828125</v>
      </c>
      <c r="I40">
        <v>23978.083984375</v>
      </c>
      <c r="J40">
        <v>32684.11328125</v>
      </c>
      <c r="K40">
        <v>35908.619873046802</v>
      </c>
      <c r="L40">
        <v>13216.251953125</v>
      </c>
      <c r="M40">
        <v>11249.05859375</v>
      </c>
      <c r="N40">
        <v>4569.2744140625</v>
      </c>
      <c r="O40">
        <v>11020.732421875</v>
      </c>
      <c r="P40">
        <v>4506.68359375</v>
      </c>
      <c r="Q40">
        <v>14501.432128906241</v>
      </c>
      <c r="R40">
        <v>6898.04150390624</v>
      </c>
      <c r="S40">
        <v>4749.9208984375</v>
      </c>
      <c r="T40">
        <v>7097.98681640624</v>
      </c>
      <c r="U40">
        <v>5013.50732421874</v>
      </c>
      <c r="V40">
        <v>5006.92138671874</v>
      </c>
      <c r="W40">
        <v>71.533333333333331</v>
      </c>
      <c r="X40">
        <v>8217.9666666666672</v>
      </c>
      <c r="Y40">
        <v>21080.540625000001</v>
      </c>
      <c r="Z40">
        <v>13170.744270833333</v>
      </c>
      <c r="AA40">
        <v>23337.823958333334</v>
      </c>
      <c r="AB40">
        <v>43609.143750000003</v>
      </c>
      <c r="AC40">
        <v>22671.695833333335</v>
      </c>
      <c r="AD40">
        <v>38053.957291666666</v>
      </c>
      <c r="AE40">
        <v>83676.37291666666</v>
      </c>
      <c r="AG40">
        <v>259993.37890625</v>
      </c>
      <c r="AH40">
        <v>236034.365234375</v>
      </c>
      <c r="AI40">
        <v>331835.603515625</v>
      </c>
      <c r="AJ40">
        <v>99067.862500000003</v>
      </c>
      <c r="AK40">
        <v>96417.912500000006</v>
      </c>
      <c r="AL40">
        <v>87694.65833333334</v>
      </c>
      <c r="AN40">
        <v>140744.115234375</v>
      </c>
      <c r="AO40">
        <v>161684.1953125</v>
      </c>
      <c r="AP40">
        <v>156713.662109375</v>
      </c>
      <c r="AQ40">
        <v>203845.9609375</v>
      </c>
      <c r="AR40">
        <v>301569.1875</v>
      </c>
      <c r="AS40">
        <v>130391.265625</v>
      </c>
      <c r="AT40">
        <v>170962.96875</v>
      </c>
      <c r="AV40">
        <f t="shared" si="7"/>
        <v>185173.96349826388</v>
      </c>
      <c r="AW40">
        <f t="shared" si="8"/>
        <v>180844.47935267858</v>
      </c>
      <c r="AX40">
        <f t="shared" si="9"/>
        <v>22665.58740535783</v>
      </c>
      <c r="AY40">
        <f t="shared" si="10"/>
        <v>8.1698285681531164</v>
      </c>
      <c r="AZ40">
        <f t="shared" si="11"/>
        <v>7.9788128195578754</v>
      </c>
      <c r="BA40">
        <f t="shared" si="12"/>
        <v>1.2254078368057289E-2</v>
      </c>
      <c r="BB40">
        <f t="shared" si="13"/>
        <v>2.9446694405963283E-4</v>
      </c>
    </row>
    <row r="41" spans="1:54" x14ac:dyDescent="0.25">
      <c r="A41" t="s">
        <v>93</v>
      </c>
      <c r="B41">
        <v>134.5</v>
      </c>
      <c r="C41">
        <v>218.09024022420201</v>
      </c>
      <c r="D41">
        <v>15.147810233333299</v>
      </c>
      <c r="E41">
        <v>38867.283203125</v>
      </c>
      <c r="F41">
        <v>36527.349609375</v>
      </c>
      <c r="G41">
        <v>55470.087890625</v>
      </c>
      <c r="H41">
        <v>15657.005371093701</v>
      </c>
      <c r="I41">
        <v>26711.356933593699</v>
      </c>
      <c r="J41">
        <v>37321.208984375</v>
      </c>
      <c r="K41">
        <v>29981.986328125</v>
      </c>
      <c r="L41">
        <v>17700.452636718699</v>
      </c>
      <c r="M41">
        <v>15102.384277343701</v>
      </c>
      <c r="N41">
        <v>50610.140625</v>
      </c>
      <c r="O41">
        <v>89570.3359375</v>
      </c>
      <c r="P41">
        <v>58786.966796875</v>
      </c>
      <c r="Q41">
        <v>77431.38671875</v>
      </c>
      <c r="R41">
        <v>240076.328125</v>
      </c>
      <c r="S41">
        <v>88007.388671875</v>
      </c>
      <c r="T41">
        <v>59859.818359375</v>
      </c>
      <c r="U41">
        <v>54809.640625</v>
      </c>
      <c r="V41">
        <v>82213.96875</v>
      </c>
      <c r="W41">
        <v>409.37910156250001</v>
      </c>
      <c r="X41">
        <v>44859.256249999999</v>
      </c>
      <c r="Y41">
        <v>94121.295833333337</v>
      </c>
      <c r="Z41">
        <v>50463.074999999997</v>
      </c>
      <c r="AA41">
        <v>70734.774999999994</v>
      </c>
      <c r="AB41">
        <v>100275.05833333333</v>
      </c>
      <c r="AC41">
        <v>80458.100000000006</v>
      </c>
      <c r="AD41">
        <v>73671.960416666669</v>
      </c>
      <c r="AE41">
        <v>113026.20833333333</v>
      </c>
      <c r="AG41">
        <v>565916.0703125</v>
      </c>
      <c r="AH41">
        <v>645898.9453125</v>
      </c>
      <c r="AI41">
        <v>694015.5</v>
      </c>
      <c r="AJ41">
        <v>793204.1333333333</v>
      </c>
      <c r="AK41">
        <v>715235.46666666667</v>
      </c>
      <c r="AL41">
        <v>701856.1</v>
      </c>
      <c r="AN41">
        <v>360158.984375</v>
      </c>
      <c r="AO41">
        <v>375426.6875</v>
      </c>
      <c r="AP41">
        <v>367185.609375</v>
      </c>
      <c r="AQ41">
        <v>564407.09375</v>
      </c>
      <c r="AR41">
        <v>777517</v>
      </c>
      <c r="AS41">
        <v>494190.140625</v>
      </c>
      <c r="AT41">
        <v>443975.296875</v>
      </c>
      <c r="AV41">
        <f t="shared" si="7"/>
        <v>686021.03593750007</v>
      </c>
      <c r="AW41">
        <f t="shared" si="8"/>
        <v>483265.83035714284</v>
      </c>
      <c r="AX41">
        <f t="shared" si="9"/>
        <v>63063.859189332557</v>
      </c>
      <c r="AY41">
        <f t="shared" si="10"/>
        <v>10.878196240383947</v>
      </c>
      <c r="AZ41">
        <f t="shared" si="11"/>
        <v>7.6631185685332861</v>
      </c>
      <c r="BA41">
        <f t="shared" si="12"/>
        <v>1.6152810591791964E-6</v>
      </c>
      <c r="BB41">
        <f t="shared" si="13"/>
        <v>2.6608073094307454E-4</v>
      </c>
    </row>
    <row r="42" spans="1:54" x14ac:dyDescent="0.25">
      <c r="A42" t="s">
        <v>135</v>
      </c>
      <c r="B42">
        <v>224</v>
      </c>
      <c r="C42">
        <v>277.156685723198</v>
      </c>
      <c r="D42">
        <v>4.4692443333333296</v>
      </c>
      <c r="E42">
        <v>536.5</v>
      </c>
      <c r="F42">
        <v>30169.21484375</v>
      </c>
      <c r="G42">
        <v>39101.984375</v>
      </c>
      <c r="H42">
        <v>536.5</v>
      </c>
      <c r="I42">
        <v>536.5</v>
      </c>
      <c r="J42">
        <v>536.5</v>
      </c>
      <c r="K42">
        <v>33334.19921875</v>
      </c>
      <c r="L42">
        <v>536.5</v>
      </c>
      <c r="M42">
        <v>536.5</v>
      </c>
      <c r="N42">
        <v>1073</v>
      </c>
      <c r="O42">
        <v>1073</v>
      </c>
      <c r="P42">
        <v>1073</v>
      </c>
      <c r="Q42">
        <v>1073</v>
      </c>
      <c r="R42">
        <v>1073</v>
      </c>
      <c r="S42">
        <v>1073</v>
      </c>
      <c r="T42">
        <v>1073</v>
      </c>
      <c r="U42">
        <v>1073</v>
      </c>
      <c r="V42">
        <v>1073</v>
      </c>
      <c r="W42">
        <v>71.533333333333331</v>
      </c>
      <c r="X42">
        <v>6348.8223958333338</v>
      </c>
      <c r="Y42">
        <v>21048.518749999999</v>
      </c>
      <c r="Z42">
        <v>4679.5192708333334</v>
      </c>
      <c r="AA42">
        <v>11763.345833333333</v>
      </c>
      <c r="AB42">
        <v>17105.579166666666</v>
      </c>
      <c r="AC42">
        <v>9939.6635416666668</v>
      </c>
      <c r="AD42">
        <v>23967.179166666665</v>
      </c>
      <c r="AE42">
        <v>34553.933333333334</v>
      </c>
      <c r="AG42">
        <v>23041.197265625</v>
      </c>
      <c r="AH42">
        <v>28219.169921875</v>
      </c>
      <c r="AI42">
        <v>35911.8671875</v>
      </c>
      <c r="AJ42">
        <v>42100.004166666666</v>
      </c>
      <c r="AK42">
        <v>34186.058333333334</v>
      </c>
      <c r="AL42">
        <v>27783.722916666666</v>
      </c>
      <c r="AN42">
        <v>129411.65625</v>
      </c>
      <c r="AO42">
        <v>103010.484375</v>
      </c>
      <c r="AP42">
        <v>138054.953125</v>
      </c>
      <c r="AQ42">
        <v>26910.08984375</v>
      </c>
      <c r="AR42">
        <v>30201.02734375</v>
      </c>
      <c r="AS42">
        <v>29186.982421875</v>
      </c>
      <c r="AT42">
        <v>25046.162109375</v>
      </c>
      <c r="AV42">
        <f t="shared" si="7"/>
        <v>31873.669965277775</v>
      </c>
      <c r="AW42">
        <f t="shared" si="8"/>
        <v>68831.622209821435</v>
      </c>
      <c r="AX42">
        <f t="shared" si="9"/>
        <v>9072.5738233024695</v>
      </c>
      <c r="AY42">
        <f t="shared" si="10"/>
        <v>3.5131893755895143</v>
      </c>
      <c r="AZ42">
        <f t="shared" si="11"/>
        <v>7.5867800637819807</v>
      </c>
      <c r="BA42">
        <f t="shared" si="12"/>
        <v>2.5788861279238793E-5</v>
      </c>
      <c r="BB42">
        <f t="shared" si="13"/>
        <v>2.3012233053689546E-2</v>
      </c>
    </row>
    <row r="43" spans="1:54" hidden="1" x14ac:dyDescent="0.25">
      <c r="A43" t="s">
        <v>163</v>
      </c>
      <c r="B43">
        <v>212.5</v>
      </c>
      <c r="C43">
        <v>261.14364792750399</v>
      </c>
      <c r="D43">
        <v>16.430554038461501</v>
      </c>
      <c r="E43">
        <v>4168.8577880859302</v>
      </c>
      <c r="F43">
        <v>4943.51708984375</v>
      </c>
      <c r="G43">
        <v>10840.5930175781</v>
      </c>
      <c r="H43">
        <v>2287.8232421875</v>
      </c>
      <c r="I43">
        <v>5348.40380859375</v>
      </c>
      <c r="J43">
        <v>5452.16015625</v>
      </c>
      <c r="K43">
        <v>5982.92919921875</v>
      </c>
      <c r="L43">
        <v>2118.18115234375</v>
      </c>
      <c r="M43">
        <v>2358.99389648437</v>
      </c>
      <c r="N43">
        <v>1073</v>
      </c>
      <c r="O43">
        <v>1073</v>
      </c>
      <c r="P43">
        <v>17887.1015625</v>
      </c>
      <c r="Q43">
        <v>1073</v>
      </c>
      <c r="R43">
        <v>1073</v>
      </c>
      <c r="S43">
        <v>8432.94140625</v>
      </c>
      <c r="T43">
        <v>17563.943359375</v>
      </c>
      <c r="U43">
        <v>1073</v>
      </c>
      <c r="V43">
        <v>22133.42578125</v>
      </c>
      <c r="W43">
        <v>71.533333333333331</v>
      </c>
      <c r="X43">
        <v>17032.040820312399</v>
      </c>
      <c r="Y43">
        <v>53531.117447916666</v>
      </c>
      <c r="Z43">
        <v>22574.789388020799</v>
      </c>
      <c r="AA43">
        <v>44623.449479166666</v>
      </c>
      <c r="AB43">
        <v>67094.610156249997</v>
      </c>
      <c r="AC43">
        <v>38544.879166666666</v>
      </c>
      <c r="AD43">
        <v>76616.260416666672</v>
      </c>
      <c r="AE43">
        <v>128366.22083333334</v>
      </c>
      <c r="AG43">
        <v>536.5</v>
      </c>
      <c r="AH43">
        <v>536.5</v>
      </c>
      <c r="AI43">
        <v>6981.208984375</v>
      </c>
      <c r="AJ43">
        <v>69691.157291666663</v>
      </c>
      <c r="AK43">
        <v>53997.294270833336</v>
      </c>
      <c r="AL43">
        <v>50926.723958333336</v>
      </c>
      <c r="AN43">
        <v>19562.9912109375</v>
      </c>
      <c r="AO43">
        <v>24927.168457031199</v>
      </c>
      <c r="AP43">
        <v>25603.220214843699</v>
      </c>
      <c r="AQ43">
        <v>36858.9140625</v>
      </c>
      <c r="AR43">
        <v>32813.39453125</v>
      </c>
      <c r="AS43">
        <v>74352.6484375</v>
      </c>
      <c r="AT43">
        <v>23719.302734375</v>
      </c>
      <c r="AV43">
        <f t="shared" si="7"/>
        <v>30444.897417534725</v>
      </c>
      <c r="AW43">
        <f t="shared" si="8"/>
        <v>33976.805664062485</v>
      </c>
      <c r="AX43">
        <f t="shared" si="9"/>
        <v>20864.398981541759</v>
      </c>
      <c r="AY43">
        <f t="shared" si="10"/>
        <v>1.4591792193232409</v>
      </c>
      <c r="AZ43">
        <f t="shared" si="11"/>
        <v>1.6284583943261899</v>
      </c>
      <c r="BA43">
        <f t="shared" si="12"/>
        <v>0.51461065091946367</v>
      </c>
      <c r="BB43">
        <f t="shared" si="13"/>
        <v>0.1724494730473082</v>
      </c>
    </row>
    <row r="44" spans="1:54" hidden="1" x14ac:dyDescent="0.25">
      <c r="A44" t="s">
        <v>99</v>
      </c>
      <c r="B44">
        <v>242</v>
      </c>
      <c r="C44">
        <v>466.21847407023103</v>
      </c>
      <c r="D44">
        <v>11.3082628333333</v>
      </c>
      <c r="E44">
        <v>2974.81518554687</v>
      </c>
      <c r="F44">
        <v>536.5</v>
      </c>
      <c r="G44">
        <v>10008.859863281201</v>
      </c>
      <c r="H44">
        <v>2740.80712890625</v>
      </c>
      <c r="I44">
        <v>2660.6328125</v>
      </c>
      <c r="J44">
        <v>3187.04345703125</v>
      </c>
      <c r="K44">
        <v>3762.61059570312</v>
      </c>
      <c r="L44">
        <v>2591.94506835937</v>
      </c>
      <c r="M44">
        <v>536.5</v>
      </c>
      <c r="N44">
        <v>1073</v>
      </c>
      <c r="O44">
        <v>5230.54345703124</v>
      </c>
      <c r="P44">
        <v>1073</v>
      </c>
      <c r="Q44">
        <v>20913.644042968601</v>
      </c>
      <c r="R44">
        <v>1073</v>
      </c>
      <c r="S44">
        <v>1073</v>
      </c>
      <c r="T44">
        <v>1073</v>
      </c>
      <c r="U44">
        <v>5625.0400390625</v>
      </c>
      <c r="V44">
        <v>1073</v>
      </c>
      <c r="W44">
        <v>71.533333333333331</v>
      </c>
      <c r="X44">
        <v>2412.2197916666669</v>
      </c>
      <c r="Y44">
        <v>6225.3789388020805</v>
      </c>
      <c r="Z44">
        <v>3069.0235026041601</v>
      </c>
      <c r="AA44">
        <v>6856.9595703124933</v>
      </c>
      <c r="AB44">
        <v>7514.4881184895739</v>
      </c>
      <c r="AC44">
        <v>6175.992838541667</v>
      </c>
      <c r="AD44">
        <v>3369.7874999999999</v>
      </c>
      <c r="AE44">
        <v>3410.2474609374931</v>
      </c>
      <c r="AG44">
        <v>2374.2138671875</v>
      </c>
      <c r="AH44">
        <v>3848.75537109375</v>
      </c>
      <c r="AI44">
        <v>536.5</v>
      </c>
      <c r="AJ44">
        <v>5911.6902343749998</v>
      </c>
      <c r="AK44">
        <v>6254.2082682291602</v>
      </c>
      <c r="AL44">
        <v>8572.9940755208263</v>
      </c>
      <c r="AN44">
        <v>16580.342285156199</v>
      </c>
      <c r="AO44">
        <v>15227.4609375</v>
      </c>
      <c r="AP44">
        <v>12068.7861328125</v>
      </c>
      <c r="AQ44">
        <v>1073</v>
      </c>
      <c r="AR44">
        <v>1073</v>
      </c>
      <c r="AS44">
        <v>23592.537109375</v>
      </c>
      <c r="AT44">
        <v>11434.0830078125</v>
      </c>
      <c r="AV44">
        <f t="shared" si="7"/>
        <v>4583.0603027343732</v>
      </c>
      <c r="AW44">
        <f t="shared" si="8"/>
        <v>11578.458496093741</v>
      </c>
      <c r="AX44">
        <f t="shared" si="9"/>
        <v>3937.502692780663</v>
      </c>
      <c r="AY44">
        <f t="shared" si="10"/>
        <v>1.163951026912903</v>
      </c>
      <c r="AZ44">
        <f t="shared" si="11"/>
        <v>2.9405588769050564</v>
      </c>
      <c r="BA44">
        <f t="shared" si="12"/>
        <v>0.66236491138787956</v>
      </c>
      <c r="BB44">
        <f t="shared" si="13"/>
        <v>4.9363799246348726E-2</v>
      </c>
    </row>
    <row r="45" spans="1:54" x14ac:dyDescent="0.25">
      <c r="A45" t="s">
        <v>155</v>
      </c>
      <c r="B45">
        <v>151.5</v>
      </c>
      <c r="C45">
        <v>280.105778738168</v>
      </c>
      <c r="D45">
        <v>11.0993998615384</v>
      </c>
      <c r="E45">
        <v>32419.519042968699</v>
      </c>
      <c r="F45">
        <v>38881.963134765603</v>
      </c>
      <c r="G45">
        <v>59713.396972656199</v>
      </c>
      <c r="H45">
        <v>16572.734375</v>
      </c>
      <c r="I45">
        <v>32249.7980957031</v>
      </c>
      <c r="J45">
        <v>40074.06640625</v>
      </c>
      <c r="K45">
        <v>35325.823974609302</v>
      </c>
      <c r="L45">
        <v>20166.5703125</v>
      </c>
      <c r="M45">
        <v>18126.618652343699</v>
      </c>
      <c r="N45">
        <v>1073</v>
      </c>
      <c r="O45">
        <v>38336.451171875</v>
      </c>
      <c r="P45">
        <v>24001.403808593601</v>
      </c>
      <c r="Q45">
        <v>6542.6455078125</v>
      </c>
      <c r="R45">
        <v>7802.8828125</v>
      </c>
      <c r="S45">
        <v>6859.70654296874</v>
      </c>
      <c r="T45">
        <v>25732.482421875</v>
      </c>
      <c r="U45">
        <v>21181.911132812402</v>
      </c>
      <c r="V45">
        <v>8990.97265625</v>
      </c>
      <c r="W45">
        <v>71.533333333333331</v>
      </c>
      <c r="X45">
        <v>29511.834374999999</v>
      </c>
      <c r="Y45">
        <v>48963.852083333331</v>
      </c>
      <c r="Z45">
        <v>28733.020833333332</v>
      </c>
      <c r="AA45">
        <v>55608.118750000001</v>
      </c>
      <c r="AB45">
        <v>74229.2</v>
      </c>
      <c r="AC45">
        <v>54876.460416666669</v>
      </c>
      <c r="AD45">
        <v>46015.587500000001</v>
      </c>
      <c r="AE45">
        <v>65361.737500000003</v>
      </c>
      <c r="AG45">
        <v>263634.140625</v>
      </c>
      <c r="AH45">
        <v>223917.806640625</v>
      </c>
      <c r="AI45">
        <v>349921.01953125</v>
      </c>
      <c r="AJ45">
        <v>300747.78333333333</v>
      </c>
      <c r="AK45">
        <v>281271.375</v>
      </c>
      <c r="AL45">
        <v>248152.4</v>
      </c>
      <c r="AN45">
        <v>363100.06640625</v>
      </c>
      <c r="AO45">
        <v>394976.54296875</v>
      </c>
      <c r="AP45">
        <v>320523.734375</v>
      </c>
      <c r="AQ45">
        <v>109289.38671875</v>
      </c>
      <c r="AR45">
        <v>210480.0859375</v>
      </c>
      <c r="AS45">
        <v>112605.578125</v>
      </c>
      <c r="AT45">
        <v>114328.0546875</v>
      </c>
      <c r="AV45">
        <f t="shared" si="7"/>
        <v>277940.75418836804</v>
      </c>
      <c r="AW45">
        <f t="shared" si="8"/>
        <v>232186.20703125</v>
      </c>
      <c r="AX45">
        <f t="shared" si="9"/>
        <v>31015.677474561129</v>
      </c>
      <c r="AY45">
        <f t="shared" si="10"/>
        <v>8.9612988275472425</v>
      </c>
      <c r="AZ45">
        <f t="shared" si="11"/>
        <v>7.4860917425288456</v>
      </c>
      <c r="BA45">
        <f t="shared" si="12"/>
        <v>2.1516031938910974E-5</v>
      </c>
      <c r="BB45">
        <f t="shared" si="13"/>
        <v>5.4522913081297437E-3</v>
      </c>
    </row>
    <row r="46" spans="1:54" x14ac:dyDescent="0.25">
      <c r="A46" t="s">
        <v>95</v>
      </c>
      <c r="B46">
        <v>124.5</v>
      </c>
      <c r="C46">
        <v>315.14282073974601</v>
      </c>
      <c r="D46">
        <v>14.626139599999901</v>
      </c>
      <c r="E46">
        <v>44203.7041015625</v>
      </c>
      <c r="F46">
        <v>54834.6298828125</v>
      </c>
      <c r="G46">
        <v>53360.2919921875</v>
      </c>
      <c r="H46">
        <v>18235.6064453125</v>
      </c>
      <c r="I46">
        <v>16493.415771484299</v>
      </c>
      <c r="J46">
        <v>24128.5439453125</v>
      </c>
      <c r="K46">
        <v>34682.726074218699</v>
      </c>
      <c r="L46">
        <v>25726.8176269531</v>
      </c>
      <c r="M46">
        <v>30600.953613281199</v>
      </c>
      <c r="N46">
        <v>35438.76953125</v>
      </c>
      <c r="O46">
        <v>55674.0078125</v>
      </c>
      <c r="P46">
        <v>35610.80078125</v>
      </c>
      <c r="Q46">
        <v>118075.0234375</v>
      </c>
      <c r="R46">
        <v>214706.4453125</v>
      </c>
      <c r="S46">
        <v>40300.6640625</v>
      </c>
      <c r="T46">
        <v>29608.35546875</v>
      </c>
      <c r="U46">
        <v>42761.2578125</v>
      </c>
      <c r="V46">
        <v>109177.310546875</v>
      </c>
      <c r="W46">
        <v>2565.7078124999998</v>
      </c>
      <c r="X46">
        <v>9966.5662760416672</v>
      </c>
      <c r="Y46">
        <v>21000.097916666666</v>
      </c>
      <c r="Z46">
        <v>15777.338671874933</v>
      </c>
      <c r="AA46">
        <v>25099.021614583333</v>
      </c>
      <c r="AB46">
        <v>25732.811588541601</v>
      </c>
      <c r="AC46">
        <v>25397.430989583332</v>
      </c>
      <c r="AD46">
        <v>17713.141927083332</v>
      </c>
      <c r="AE46">
        <v>27141.135156249999</v>
      </c>
      <c r="AG46">
        <v>1938031.46875</v>
      </c>
      <c r="AH46">
        <v>1634415.125</v>
      </c>
      <c r="AI46">
        <v>2192711.78125</v>
      </c>
      <c r="AJ46">
        <v>521567.52916666667</v>
      </c>
      <c r="AK46">
        <v>462102.30416666664</v>
      </c>
      <c r="AL46">
        <v>457271.17916666664</v>
      </c>
      <c r="AN46">
        <v>247017.7421875</v>
      </c>
      <c r="AO46">
        <v>198633.22265625</v>
      </c>
      <c r="AP46">
        <v>243308.85546875</v>
      </c>
      <c r="AQ46">
        <v>313236.77734375</v>
      </c>
      <c r="AR46">
        <v>435739.08984375</v>
      </c>
      <c r="AS46">
        <v>408578.2890625</v>
      </c>
      <c r="AT46">
        <v>368341.27734375</v>
      </c>
      <c r="AV46">
        <f t="shared" si="7"/>
        <v>1201016.5645833332</v>
      </c>
      <c r="AW46">
        <f t="shared" si="8"/>
        <v>316407.89341517858</v>
      </c>
      <c r="AX46">
        <f t="shared" si="9"/>
        <v>42741.206524884241</v>
      </c>
      <c r="AY46">
        <f t="shared" si="10"/>
        <v>28.099734711140936</v>
      </c>
      <c r="AZ46">
        <f t="shared" si="11"/>
        <v>7.4028769691132519</v>
      </c>
      <c r="BA46">
        <f t="shared" si="12"/>
        <v>1.7168170099672659E-2</v>
      </c>
      <c r="BB46">
        <f t="shared" si="13"/>
        <v>1.381467087120014E-4</v>
      </c>
    </row>
    <row r="47" spans="1:54" x14ac:dyDescent="0.25">
      <c r="A47" t="s">
        <v>129</v>
      </c>
      <c r="B47">
        <v>101.5</v>
      </c>
      <c r="C47">
        <v>245.137354278564</v>
      </c>
      <c r="D47">
        <v>9.1971878199999999</v>
      </c>
      <c r="E47">
        <v>111089.501953125</v>
      </c>
      <c r="F47">
        <v>172409.82421875</v>
      </c>
      <c r="G47">
        <v>218181.7578125</v>
      </c>
      <c r="H47">
        <v>55067.2548828125</v>
      </c>
      <c r="I47">
        <v>97395.4736328125</v>
      </c>
      <c r="J47">
        <v>102680.734375</v>
      </c>
      <c r="K47">
        <v>124081.21484375</v>
      </c>
      <c r="L47">
        <v>68143.2548828125</v>
      </c>
      <c r="M47">
        <v>63160.6181640625</v>
      </c>
      <c r="N47">
        <v>19115.854980468739</v>
      </c>
      <c r="O47">
        <v>21989.532226562402</v>
      </c>
      <c r="P47">
        <v>12704.375</v>
      </c>
      <c r="Q47">
        <v>31238.908203125</v>
      </c>
      <c r="R47">
        <v>50611.958984375</v>
      </c>
      <c r="S47">
        <v>16598.043457031239</v>
      </c>
      <c r="T47">
        <v>16900.588378906239</v>
      </c>
      <c r="U47">
        <v>15110.531738281241</v>
      </c>
      <c r="V47">
        <v>63887.23046875</v>
      </c>
      <c r="W47">
        <v>404.48691406249998</v>
      </c>
      <c r="X47">
        <v>38101.354166666664</v>
      </c>
      <c r="Y47">
        <v>117606.25833333333</v>
      </c>
      <c r="Z47">
        <v>49763.635416666664</v>
      </c>
      <c r="AA47">
        <v>89538.570833333331</v>
      </c>
      <c r="AB47">
        <v>163233.99583333332</v>
      </c>
      <c r="AC47">
        <v>100221.84375</v>
      </c>
      <c r="AD47">
        <v>151119.81666666668</v>
      </c>
      <c r="AE47">
        <v>234032.875</v>
      </c>
      <c r="AG47">
        <v>765757.703125</v>
      </c>
      <c r="AH47">
        <v>770414.984375</v>
      </c>
      <c r="AI47">
        <v>1009966.84375</v>
      </c>
      <c r="AJ47">
        <v>423942.03333333333</v>
      </c>
      <c r="AK47">
        <v>381335.70833333331</v>
      </c>
      <c r="AL47">
        <v>347746.84166666667</v>
      </c>
      <c r="AN47">
        <v>772092.734375</v>
      </c>
      <c r="AO47">
        <v>714638.796875</v>
      </c>
      <c r="AP47">
        <v>798535.546875</v>
      </c>
      <c r="AQ47">
        <v>405263.90625</v>
      </c>
      <c r="AR47">
        <v>646614.296875</v>
      </c>
      <c r="AS47">
        <v>418273.078125</v>
      </c>
      <c r="AT47">
        <v>408041.4375</v>
      </c>
      <c r="AV47">
        <f t="shared" si="7"/>
        <v>616527.35243055562</v>
      </c>
      <c r="AW47">
        <f t="shared" si="8"/>
        <v>594779.97098214284</v>
      </c>
      <c r="AX47">
        <f t="shared" si="9"/>
        <v>81644.055374710646</v>
      </c>
      <c r="AY47">
        <f t="shared" si="10"/>
        <v>7.551405299515852</v>
      </c>
      <c r="AZ47">
        <f t="shared" si="11"/>
        <v>7.2850370826432114</v>
      </c>
      <c r="BA47">
        <f t="shared" si="12"/>
        <v>4.508008101704564E-3</v>
      </c>
      <c r="BB47">
        <f t="shared" si="13"/>
        <v>2.1845314515640796E-4</v>
      </c>
    </row>
    <row r="48" spans="1:54" x14ac:dyDescent="0.25">
      <c r="A48" t="s">
        <v>138</v>
      </c>
      <c r="B48">
        <v>88</v>
      </c>
      <c r="C48">
        <v>218.126470184326</v>
      </c>
      <c r="D48">
        <v>8.1846267399999899</v>
      </c>
      <c r="E48">
        <v>153699.83203125</v>
      </c>
      <c r="F48">
        <v>232163.828125</v>
      </c>
      <c r="G48">
        <v>263783.4375</v>
      </c>
      <c r="H48">
        <v>80406.609375</v>
      </c>
      <c r="I48">
        <v>128627.47265625</v>
      </c>
      <c r="J48">
        <v>139726.404296875</v>
      </c>
      <c r="K48">
        <v>157623.8671875</v>
      </c>
      <c r="L48">
        <v>114191.57421875</v>
      </c>
      <c r="M48">
        <v>96506.337890625</v>
      </c>
      <c r="N48">
        <v>139198.5546875</v>
      </c>
      <c r="O48">
        <v>47740.848632812398</v>
      </c>
      <c r="P48">
        <v>156706.6953125</v>
      </c>
      <c r="Q48">
        <v>85943.84765625</v>
      </c>
      <c r="R48">
        <v>117600.4765625</v>
      </c>
      <c r="S48">
        <v>145198.109375</v>
      </c>
      <c r="T48">
        <v>231025.5390625</v>
      </c>
      <c r="U48">
        <v>260344.2265625</v>
      </c>
      <c r="V48">
        <v>147430.76953125</v>
      </c>
      <c r="W48">
        <v>3048.740234375</v>
      </c>
      <c r="X48">
        <v>86377.195833333331</v>
      </c>
      <c r="Y48">
        <v>161799.05833333332</v>
      </c>
      <c r="Z48">
        <v>88422.041666666672</v>
      </c>
      <c r="AA48">
        <v>123877.20833333333</v>
      </c>
      <c r="AB48">
        <v>215684.68333333332</v>
      </c>
      <c r="AC48">
        <v>160634.14166666666</v>
      </c>
      <c r="AD48">
        <v>202861.66666666666</v>
      </c>
      <c r="AE48">
        <v>337399.83333333331</v>
      </c>
      <c r="AG48">
        <v>560722.9921875</v>
      </c>
      <c r="AH48">
        <v>513207.46875</v>
      </c>
      <c r="AI48">
        <v>687135</v>
      </c>
      <c r="AJ48">
        <v>331393.91666666669</v>
      </c>
      <c r="AK48">
        <v>323881.63333333336</v>
      </c>
      <c r="AL48">
        <v>257234.65833333333</v>
      </c>
      <c r="AN48">
        <v>665444.0234375</v>
      </c>
      <c r="AO48">
        <v>652388.171875</v>
      </c>
      <c r="AP48">
        <v>756735.796875</v>
      </c>
      <c r="AQ48">
        <v>1365643.875</v>
      </c>
      <c r="AR48">
        <v>1316722.1875</v>
      </c>
      <c r="AS48">
        <v>1789393.9375</v>
      </c>
      <c r="AT48">
        <v>1120550.03125</v>
      </c>
      <c r="AV48">
        <f t="shared" si="7"/>
        <v>445595.94487847225</v>
      </c>
      <c r="AW48">
        <f t="shared" si="8"/>
        <v>1095268.2890625</v>
      </c>
      <c r="AX48">
        <f t="shared" si="9"/>
        <v>151037.88889130013</v>
      </c>
      <c r="AY48">
        <f t="shared" si="10"/>
        <v>2.9502262521635312</v>
      </c>
      <c r="AZ48">
        <f t="shared" si="11"/>
        <v>7.251612804590704</v>
      </c>
      <c r="BA48">
        <f t="shared" si="12"/>
        <v>6.8728773598264589E-3</v>
      </c>
      <c r="BB48">
        <f t="shared" si="13"/>
        <v>1.0806118476670251E-3</v>
      </c>
    </row>
    <row r="49" spans="1:54" x14ac:dyDescent="0.25">
      <c r="A49" t="s">
        <v>131</v>
      </c>
      <c r="B49">
        <v>91.5</v>
      </c>
      <c r="C49">
        <v>245.13736902872699</v>
      </c>
      <c r="D49">
        <v>9.1374884099999996</v>
      </c>
      <c r="E49">
        <v>111089.501953125</v>
      </c>
      <c r="F49">
        <v>172409.82421875</v>
      </c>
      <c r="G49">
        <v>218181.7578125</v>
      </c>
      <c r="H49">
        <v>54536.0634765625</v>
      </c>
      <c r="I49">
        <v>97395.4736328125</v>
      </c>
      <c r="J49">
        <v>102680.734375</v>
      </c>
      <c r="K49">
        <v>124081.21484375</v>
      </c>
      <c r="L49">
        <v>66941.765625</v>
      </c>
      <c r="M49">
        <v>62179.501953125</v>
      </c>
      <c r="N49">
        <v>19115.854980468739</v>
      </c>
      <c r="O49">
        <v>21989.532226562402</v>
      </c>
      <c r="P49">
        <v>7166.95068359374</v>
      </c>
      <c r="Q49">
        <v>21645.147460937402</v>
      </c>
      <c r="R49">
        <v>50611.958984375</v>
      </c>
      <c r="S49">
        <v>18337.195800781239</v>
      </c>
      <c r="T49">
        <v>16900.588378906239</v>
      </c>
      <c r="U49">
        <v>15110.531738281241</v>
      </c>
      <c r="V49">
        <v>47041.201171875</v>
      </c>
      <c r="W49">
        <v>519.91315104166665</v>
      </c>
      <c r="X49">
        <v>38101.354166666664</v>
      </c>
      <c r="Y49">
        <v>117606.25833333333</v>
      </c>
      <c r="Z49">
        <v>49763.635416666664</v>
      </c>
      <c r="AA49">
        <v>89538.570833333331</v>
      </c>
      <c r="AB49">
        <v>163233.99583333332</v>
      </c>
      <c r="AC49">
        <v>100221.84375</v>
      </c>
      <c r="AD49">
        <v>151119.81666666668</v>
      </c>
      <c r="AE49">
        <v>234032.875</v>
      </c>
      <c r="AG49">
        <v>765757.703125</v>
      </c>
      <c r="AH49">
        <v>770414.984375</v>
      </c>
      <c r="AI49">
        <v>1009966.84375</v>
      </c>
      <c r="AJ49">
        <v>423942.03333333333</v>
      </c>
      <c r="AK49">
        <v>381335.70833333331</v>
      </c>
      <c r="AL49">
        <v>347746.84166666667</v>
      </c>
      <c r="AN49">
        <v>772092.734375</v>
      </c>
      <c r="AO49">
        <v>714638.796875</v>
      </c>
      <c r="AP49">
        <v>798535.546875</v>
      </c>
      <c r="AQ49">
        <v>405263.90625</v>
      </c>
      <c r="AR49">
        <v>646614.296875</v>
      </c>
      <c r="AS49">
        <v>418273.078125</v>
      </c>
      <c r="AT49">
        <v>303928.140625</v>
      </c>
      <c r="AV49">
        <f t="shared" si="7"/>
        <v>616527.35243055562</v>
      </c>
      <c r="AW49">
        <f t="shared" si="8"/>
        <v>579906.64285714284</v>
      </c>
      <c r="AX49">
        <f t="shared" si="9"/>
        <v>80427.891202498067</v>
      </c>
      <c r="AY49">
        <f t="shared" si="10"/>
        <v>7.6655914162698631</v>
      </c>
      <c r="AZ49">
        <f t="shared" si="11"/>
        <v>7.2102679081449184</v>
      </c>
      <c r="BA49">
        <f t="shared" si="12"/>
        <v>4.4598166827801329E-3</v>
      </c>
      <c r="BB49">
        <f t="shared" si="13"/>
        <v>5.0045042713298669E-4</v>
      </c>
    </row>
    <row r="50" spans="1:54" x14ac:dyDescent="0.25">
      <c r="A50" t="s">
        <v>58</v>
      </c>
      <c r="B50">
        <v>163.5</v>
      </c>
      <c r="C50">
        <v>176.07951509524599</v>
      </c>
      <c r="D50">
        <v>11.8179302435897</v>
      </c>
      <c r="E50">
        <v>26981.2805175781</v>
      </c>
      <c r="F50">
        <v>33309.1318359375</v>
      </c>
      <c r="G50">
        <v>31296.341308593699</v>
      </c>
      <c r="H50">
        <v>12902.728515625</v>
      </c>
      <c r="I50">
        <v>13746.9892578125</v>
      </c>
      <c r="J50">
        <v>20459.8840332031</v>
      </c>
      <c r="K50">
        <v>25226.7978515625</v>
      </c>
      <c r="L50">
        <v>19484.698730468699</v>
      </c>
      <c r="M50">
        <v>18142.7551269531</v>
      </c>
      <c r="N50">
        <v>34753.958984375</v>
      </c>
      <c r="O50">
        <v>34385.1875</v>
      </c>
      <c r="P50">
        <v>34404.297526041599</v>
      </c>
      <c r="Q50">
        <v>44664.715494791599</v>
      </c>
      <c r="R50">
        <v>81196.953125</v>
      </c>
      <c r="S50">
        <v>23907.4140625</v>
      </c>
      <c r="T50">
        <v>11007.403645833319</v>
      </c>
      <c r="U50">
        <v>35163.006510416599</v>
      </c>
      <c r="V50">
        <v>30660.9921875</v>
      </c>
      <c r="W50">
        <v>528.31699218749998</v>
      </c>
      <c r="X50">
        <v>10008.046093749999</v>
      </c>
      <c r="Y50">
        <v>26498.009375000001</v>
      </c>
      <c r="Z50">
        <v>20479.522135416668</v>
      </c>
      <c r="AA50">
        <v>48529.476171874929</v>
      </c>
      <c r="AB50">
        <v>43811.827604166669</v>
      </c>
      <c r="AC50">
        <v>36367.341666666667</v>
      </c>
      <c r="AD50">
        <v>31742.988541666666</v>
      </c>
      <c r="AE50">
        <v>49269.75677083333</v>
      </c>
      <c r="AG50">
        <v>166727.224609375</v>
      </c>
      <c r="AH50">
        <v>169651.01953125</v>
      </c>
      <c r="AI50">
        <v>203263.265625</v>
      </c>
      <c r="AJ50">
        <v>70975.592708333337</v>
      </c>
      <c r="AK50">
        <v>55063.854166666664</v>
      </c>
      <c r="AL50">
        <v>55614.019270833334</v>
      </c>
      <c r="AN50">
        <v>102002.93359375</v>
      </c>
      <c r="AO50">
        <v>84668.6015625</v>
      </c>
      <c r="AP50">
        <v>115888.005859375</v>
      </c>
      <c r="AQ50">
        <v>262188.875</v>
      </c>
      <c r="AR50">
        <v>344414.375</v>
      </c>
      <c r="AS50">
        <v>318849.98958333198</v>
      </c>
      <c r="AT50">
        <v>236246.9921875</v>
      </c>
      <c r="AV50">
        <f t="shared" si="7"/>
        <v>120215.82931857639</v>
      </c>
      <c r="AW50">
        <f t="shared" si="8"/>
        <v>209179.96754092243</v>
      </c>
      <c r="AX50">
        <f t="shared" si="9"/>
        <v>29589.993391324249</v>
      </c>
      <c r="AY50">
        <f t="shared" si="10"/>
        <v>4.0627190323680011</v>
      </c>
      <c r="AZ50">
        <f t="shared" si="11"/>
        <v>7.0692806441198375</v>
      </c>
      <c r="BA50">
        <f t="shared" si="12"/>
        <v>2.0698134956191817E-2</v>
      </c>
      <c r="BB50">
        <f t="shared" si="13"/>
        <v>4.4435014462540631E-3</v>
      </c>
    </row>
    <row r="51" spans="1:54" x14ac:dyDescent="0.25">
      <c r="A51" t="s">
        <v>105</v>
      </c>
      <c r="B51">
        <v>113.5</v>
      </c>
      <c r="C51">
        <v>203.09047747525301</v>
      </c>
      <c r="D51">
        <v>11.8573873212121</v>
      </c>
      <c r="E51">
        <v>8609.6403808593695</v>
      </c>
      <c r="F51">
        <v>9773.220703125</v>
      </c>
      <c r="G51">
        <v>9593.275390625</v>
      </c>
      <c r="H51">
        <v>1780.41076660156</v>
      </c>
      <c r="I51">
        <v>5678.49853515625</v>
      </c>
      <c r="J51">
        <v>4060.30615234375</v>
      </c>
      <c r="K51">
        <v>1831.8857421875</v>
      </c>
      <c r="L51">
        <v>536.5</v>
      </c>
      <c r="M51">
        <v>1515.37365722656</v>
      </c>
      <c r="N51">
        <v>68743.2421875</v>
      </c>
      <c r="O51">
        <v>45757.411132812398</v>
      </c>
      <c r="P51">
        <v>23445.580078125</v>
      </c>
      <c r="Q51">
        <v>75177.266113281206</v>
      </c>
      <c r="R51">
        <v>31563.040039062402</v>
      </c>
      <c r="S51">
        <v>39241.893066406199</v>
      </c>
      <c r="T51">
        <v>4249.828125</v>
      </c>
      <c r="U51">
        <v>14937.72265625</v>
      </c>
      <c r="V51">
        <v>21401.448730468601</v>
      </c>
      <c r="W51">
        <v>71.533333333333331</v>
      </c>
      <c r="X51">
        <v>11708.627083333333</v>
      </c>
      <c r="Y51">
        <v>20292.272916666665</v>
      </c>
      <c r="Z51">
        <v>13486.9125</v>
      </c>
      <c r="AA51">
        <v>62891.627083333333</v>
      </c>
      <c r="AB51">
        <v>34658.525000000001</v>
      </c>
      <c r="AC51">
        <v>30637.370833333334</v>
      </c>
      <c r="AD51">
        <v>25621.374479166665</v>
      </c>
      <c r="AE51">
        <v>39645.63958333333</v>
      </c>
      <c r="AG51">
        <v>153028.779296875</v>
      </c>
      <c r="AH51">
        <v>143632.19921875</v>
      </c>
      <c r="AI51">
        <v>184953.2265625</v>
      </c>
      <c r="AJ51">
        <v>92661.208333333328</v>
      </c>
      <c r="AK51">
        <v>73557.395833333328</v>
      </c>
      <c r="AL51">
        <v>59986.882291666669</v>
      </c>
      <c r="AN51">
        <v>46835.854980468699</v>
      </c>
      <c r="AO51">
        <v>41006.603515625</v>
      </c>
      <c r="AP51">
        <v>43485.5068359375</v>
      </c>
      <c r="AQ51">
        <v>287591.734375</v>
      </c>
      <c r="AR51">
        <v>271094.234375</v>
      </c>
      <c r="AS51">
        <v>208880.6015625</v>
      </c>
      <c r="AT51">
        <v>191204.234375</v>
      </c>
      <c r="AV51">
        <f t="shared" si="7"/>
        <v>117969.94858940975</v>
      </c>
      <c r="AW51">
        <f t="shared" si="8"/>
        <v>155728.39571707588</v>
      </c>
      <c r="AX51">
        <f t="shared" si="9"/>
        <v>22478.163935908542</v>
      </c>
      <c r="AY51">
        <f t="shared" si="10"/>
        <v>5.2482021630314053</v>
      </c>
      <c r="AZ51">
        <f t="shared" si="11"/>
        <v>6.9279855846367422</v>
      </c>
      <c r="BA51">
        <f t="shared" si="12"/>
        <v>4.7173237763122582E-3</v>
      </c>
      <c r="BB51">
        <f t="shared" si="13"/>
        <v>1.8248251715583849E-2</v>
      </c>
    </row>
    <row r="52" spans="1:54" x14ac:dyDescent="0.25">
      <c r="A52" t="s">
        <v>42</v>
      </c>
      <c r="B52">
        <v>216</v>
      </c>
      <c r="C52">
        <v>475.191778207754</v>
      </c>
      <c r="D52">
        <v>16.137727363636301</v>
      </c>
      <c r="E52">
        <v>3717.18286132812</v>
      </c>
      <c r="F52">
        <v>5453.01953125</v>
      </c>
      <c r="G52">
        <v>13658.068359375</v>
      </c>
      <c r="H52">
        <v>536.5</v>
      </c>
      <c r="I52">
        <v>536.5</v>
      </c>
      <c r="J52">
        <v>2894.1611328125</v>
      </c>
      <c r="K52">
        <v>536.5</v>
      </c>
      <c r="L52">
        <v>2890.26782226562</v>
      </c>
      <c r="M52">
        <v>536.5</v>
      </c>
      <c r="N52">
        <v>1073</v>
      </c>
      <c r="O52">
        <v>1073</v>
      </c>
      <c r="P52">
        <v>14988.4609375</v>
      </c>
      <c r="Q52">
        <v>1073</v>
      </c>
      <c r="R52">
        <v>28782.34375</v>
      </c>
      <c r="S52">
        <v>10294.2548828125</v>
      </c>
      <c r="T52">
        <v>1073</v>
      </c>
      <c r="U52">
        <v>15857.927734375</v>
      </c>
      <c r="V52">
        <v>19571.03515625</v>
      </c>
      <c r="W52">
        <v>71.533333333333331</v>
      </c>
      <c r="X52">
        <v>2890.6870768229064</v>
      </c>
      <c r="Y52">
        <v>9416.9401041666661</v>
      </c>
      <c r="Z52">
        <v>2593.0124999999998</v>
      </c>
      <c r="AA52">
        <v>6860.3101562499996</v>
      </c>
      <c r="AB52">
        <v>9947.9993489583339</v>
      </c>
      <c r="AC52">
        <v>5406.1884114583336</v>
      </c>
      <c r="AD52">
        <v>12382.782031250001</v>
      </c>
      <c r="AE52">
        <v>21758.763541666667</v>
      </c>
      <c r="AG52">
        <v>65511.70703125</v>
      </c>
      <c r="AH52">
        <v>58080.005859375</v>
      </c>
      <c r="AI52">
        <v>72588.8125</v>
      </c>
      <c r="AJ52">
        <v>60156.06354166667</v>
      </c>
      <c r="AK52">
        <v>57330.052083333336</v>
      </c>
      <c r="AL52">
        <v>47497.576041666667</v>
      </c>
      <c r="AN52">
        <v>51042.4423828125</v>
      </c>
      <c r="AO52">
        <v>53916.58203125</v>
      </c>
      <c r="AP52">
        <v>69806.6328125</v>
      </c>
      <c r="AQ52">
        <v>29539.874023437402</v>
      </c>
      <c r="AR52">
        <v>46916.663574218597</v>
      </c>
      <c r="AS52">
        <v>39059.590820312398</v>
      </c>
      <c r="AT52">
        <v>38197.520996093597</v>
      </c>
      <c r="AV52">
        <f t="shared" si="7"/>
        <v>60194.036176215275</v>
      </c>
      <c r="AW52">
        <f t="shared" si="8"/>
        <v>46925.615234374927</v>
      </c>
      <c r="AX52">
        <f t="shared" si="9"/>
        <v>7254.5532841435188</v>
      </c>
      <c r="AY52">
        <f t="shared" si="10"/>
        <v>8.29741457792902</v>
      </c>
      <c r="AZ52">
        <f t="shared" si="11"/>
        <v>6.468436221557786</v>
      </c>
      <c r="BA52">
        <f t="shared" si="12"/>
        <v>2.2140044236071112E-6</v>
      </c>
      <c r="BB52">
        <f t="shared" si="13"/>
        <v>1.0988842606543019E-4</v>
      </c>
    </row>
    <row r="53" spans="1:54" x14ac:dyDescent="0.25">
      <c r="A53" t="s">
        <v>172</v>
      </c>
      <c r="B53">
        <v>176</v>
      </c>
      <c r="C53">
        <v>318.13221672253701</v>
      </c>
      <c r="D53">
        <v>9.8344373435897392</v>
      </c>
      <c r="E53">
        <v>11031.4401855468</v>
      </c>
      <c r="F53">
        <v>20910.6943359375</v>
      </c>
      <c r="G53">
        <v>28132.845703125</v>
      </c>
      <c r="H53">
        <v>536.5</v>
      </c>
      <c r="I53">
        <v>11904.257324218701</v>
      </c>
      <c r="J53">
        <v>4880.98095703125</v>
      </c>
      <c r="K53">
        <v>14485.0751953125</v>
      </c>
      <c r="L53">
        <v>536.5</v>
      </c>
      <c r="M53">
        <v>8604.40185546875</v>
      </c>
      <c r="N53">
        <v>67876.21484375</v>
      </c>
      <c r="O53">
        <v>1073</v>
      </c>
      <c r="P53">
        <v>68867.940429687398</v>
      </c>
      <c r="Q53">
        <v>1073</v>
      </c>
      <c r="R53">
        <v>1073</v>
      </c>
      <c r="S53">
        <v>50023.944335937398</v>
      </c>
      <c r="T53">
        <v>51688.108398437398</v>
      </c>
      <c r="U53">
        <v>60949.9140625</v>
      </c>
      <c r="V53">
        <v>46537.9765625</v>
      </c>
      <c r="W53">
        <v>4851.5169921874931</v>
      </c>
      <c r="X53">
        <v>13347.563281250001</v>
      </c>
      <c r="Y53">
        <v>32262.469270833335</v>
      </c>
      <c r="Z53">
        <v>21866.089583333334</v>
      </c>
      <c r="AA53">
        <v>35927.489062499997</v>
      </c>
      <c r="AB53">
        <v>58686.218229166669</v>
      </c>
      <c r="AC53">
        <v>35904.424479166664</v>
      </c>
      <c r="AD53">
        <v>52965.112500000003</v>
      </c>
      <c r="AE53">
        <v>86493.053125000006</v>
      </c>
      <c r="AG53">
        <v>55220.26953125</v>
      </c>
      <c r="AH53">
        <v>55155.529296875</v>
      </c>
      <c r="AI53">
        <v>79833.39453125</v>
      </c>
      <c r="AJ53">
        <v>75815.432291666672</v>
      </c>
      <c r="AK53">
        <v>81709.261458333334</v>
      </c>
      <c r="AL53">
        <v>67076.214583333334</v>
      </c>
      <c r="AN53">
        <v>59158.96484375</v>
      </c>
      <c r="AO53">
        <v>65147.265625</v>
      </c>
      <c r="AP53">
        <v>71505.244140625</v>
      </c>
      <c r="AQ53">
        <v>307997.40625</v>
      </c>
      <c r="AR53">
        <v>292922.6171875</v>
      </c>
      <c r="AS53">
        <v>272968.98046875</v>
      </c>
      <c r="AT53">
        <v>256721.03125</v>
      </c>
      <c r="AV53">
        <f t="shared" si="7"/>
        <v>69135.016948784731</v>
      </c>
      <c r="AW53">
        <f t="shared" si="8"/>
        <v>189488.787109375</v>
      </c>
      <c r="AX53">
        <f t="shared" si="9"/>
        <v>29351.47150788482</v>
      </c>
      <c r="AY53">
        <f t="shared" si="10"/>
        <v>2.3554191117884047</v>
      </c>
      <c r="AZ53">
        <f t="shared" si="11"/>
        <v>6.4558530586267802</v>
      </c>
      <c r="BA53">
        <f t="shared" si="12"/>
        <v>2.3479705623905734E-5</v>
      </c>
      <c r="BB53">
        <f t="shared" si="13"/>
        <v>1.1048494218581497E-2</v>
      </c>
    </row>
    <row r="54" spans="1:54" hidden="1" x14ac:dyDescent="0.25">
      <c r="A54" t="s">
        <v>45</v>
      </c>
      <c r="B54">
        <v>87</v>
      </c>
      <c r="C54">
        <v>146.06909177038401</v>
      </c>
      <c r="D54">
        <v>12.270789527777699</v>
      </c>
      <c r="E54">
        <v>14478.980957031201</v>
      </c>
      <c r="F54">
        <v>17428.1767578125</v>
      </c>
      <c r="G54">
        <v>20460.36328125</v>
      </c>
      <c r="H54">
        <v>6520.75830078125</v>
      </c>
      <c r="I54">
        <v>7133.69970703125</v>
      </c>
      <c r="J54">
        <v>7720.3923339843705</v>
      </c>
      <c r="K54">
        <v>15924.5379638671</v>
      </c>
      <c r="L54">
        <v>7085.1599121093705</v>
      </c>
      <c r="M54">
        <v>8837.29736328125</v>
      </c>
      <c r="N54">
        <v>72150.673828125</v>
      </c>
      <c r="O54">
        <v>76180.53515625</v>
      </c>
      <c r="P54">
        <v>61019.224609375</v>
      </c>
      <c r="Q54">
        <v>100313.34765625</v>
      </c>
      <c r="R54">
        <v>130098.94140625</v>
      </c>
      <c r="S54">
        <v>37829.203125</v>
      </c>
      <c r="T54">
        <v>53512.3203125</v>
      </c>
      <c r="U54">
        <v>61741.78125</v>
      </c>
      <c r="V54">
        <v>90195.98828125</v>
      </c>
      <c r="W54">
        <v>2891.7035156249999</v>
      </c>
      <c r="X54">
        <v>10361.059375000001</v>
      </c>
      <c r="Y54">
        <v>15875.538020833334</v>
      </c>
      <c r="Z54">
        <v>15005.573437499999</v>
      </c>
      <c r="AA54">
        <v>28398.207291666666</v>
      </c>
      <c r="AB54">
        <v>21226.016666666666</v>
      </c>
      <c r="AC54">
        <v>21025.075000000001</v>
      </c>
      <c r="AD54">
        <v>15731.038541666667</v>
      </c>
      <c r="AE54">
        <v>19546.621354166666</v>
      </c>
      <c r="AG54">
        <v>48880.287109375</v>
      </c>
      <c r="AH54">
        <v>49954.88671875</v>
      </c>
      <c r="AI54">
        <v>56853.21484375</v>
      </c>
      <c r="AJ54">
        <v>34649.332291666666</v>
      </c>
      <c r="AK54">
        <v>28556.302083333332</v>
      </c>
      <c r="AL54">
        <v>25996.028645833332</v>
      </c>
      <c r="AN54">
        <v>36460.072753906199</v>
      </c>
      <c r="AO54">
        <v>31132.047363281199</v>
      </c>
      <c r="AP54">
        <v>43123.302734375</v>
      </c>
      <c r="AQ54">
        <v>232808.890625</v>
      </c>
      <c r="AR54">
        <v>264678.8515625</v>
      </c>
      <c r="AS54">
        <v>275000.0703125</v>
      </c>
      <c r="AT54">
        <v>220565.0703125</v>
      </c>
      <c r="AV54">
        <f t="shared" si="7"/>
        <v>40815.008615451392</v>
      </c>
      <c r="AW54">
        <f t="shared" si="8"/>
        <v>157681.1865234375</v>
      </c>
      <c r="AX54">
        <f t="shared" si="9"/>
        <v>34766.378348343453</v>
      </c>
      <c r="AY54">
        <f t="shared" si="10"/>
        <v>1.1739793028340022</v>
      </c>
      <c r="AZ54">
        <f t="shared" si="11"/>
        <v>4.5354504557116373</v>
      </c>
      <c r="BA54">
        <f t="shared" si="12"/>
        <v>0.47551196122965511</v>
      </c>
      <c r="BB54">
        <f t="shared" si="13"/>
        <v>2.9367366381023413E-2</v>
      </c>
    </row>
    <row r="55" spans="1:54" x14ac:dyDescent="0.25">
      <c r="A55" t="s">
        <v>152</v>
      </c>
      <c r="B55">
        <v>74</v>
      </c>
      <c r="C55">
        <v>245.17375437418599</v>
      </c>
      <c r="D55">
        <v>13.4100908333333</v>
      </c>
      <c r="E55">
        <v>291830.609375</v>
      </c>
      <c r="F55">
        <v>390199</v>
      </c>
      <c r="G55">
        <v>439731.84375</v>
      </c>
      <c r="H55">
        <v>110182.970703125</v>
      </c>
      <c r="I55">
        <v>170875.03125</v>
      </c>
      <c r="J55">
        <v>230827.359375</v>
      </c>
      <c r="K55">
        <v>252730.75</v>
      </c>
      <c r="L55">
        <v>122680.1953125</v>
      </c>
      <c r="M55">
        <v>133140.7890625</v>
      </c>
      <c r="N55">
        <v>120552.84765625</v>
      </c>
      <c r="O55">
        <v>5678.4609375</v>
      </c>
      <c r="P55">
        <v>155448.01953125</v>
      </c>
      <c r="Q55">
        <v>41485.353515625</v>
      </c>
      <c r="R55">
        <v>66948.94140625</v>
      </c>
      <c r="S55">
        <v>189091.1640625</v>
      </c>
      <c r="T55">
        <v>108604.546875</v>
      </c>
      <c r="U55">
        <v>199691.74609375</v>
      </c>
      <c r="V55">
        <v>374071.7578125</v>
      </c>
      <c r="W55">
        <v>6809.1804687499998</v>
      </c>
      <c r="X55">
        <v>283197.5</v>
      </c>
      <c r="Y55">
        <v>779708.1</v>
      </c>
      <c r="Z55">
        <v>311373.17499999999</v>
      </c>
      <c r="AA55">
        <v>545879.5083333333</v>
      </c>
      <c r="AB55">
        <v>922366.31666666665</v>
      </c>
      <c r="AC55">
        <v>720703.56666666665</v>
      </c>
      <c r="AD55">
        <v>989561.33333333337</v>
      </c>
      <c r="AE55">
        <v>1087518.7333333334</v>
      </c>
      <c r="AG55">
        <v>872665.125</v>
      </c>
      <c r="AH55">
        <v>713951.5</v>
      </c>
      <c r="AI55">
        <v>1133236.40625</v>
      </c>
      <c r="AJ55">
        <v>1590062.1333333333</v>
      </c>
      <c r="AK55">
        <v>1965706.8</v>
      </c>
      <c r="AL55">
        <v>1225149.3333333333</v>
      </c>
      <c r="AN55">
        <v>1668586.0625</v>
      </c>
      <c r="AO55">
        <v>1748316.8125</v>
      </c>
      <c r="AP55">
        <v>1792240</v>
      </c>
      <c r="AQ55">
        <v>2112973.5</v>
      </c>
      <c r="AR55">
        <v>3035923.9375</v>
      </c>
      <c r="AS55">
        <v>2099558.875</v>
      </c>
      <c r="AT55">
        <v>2009230.9375</v>
      </c>
      <c r="AV55">
        <f t="shared" si="7"/>
        <v>1250128.5496527776</v>
      </c>
      <c r="AW55">
        <f t="shared" si="8"/>
        <v>2066690.017857143</v>
      </c>
      <c r="AX55">
        <f t="shared" si="9"/>
        <v>335218.10372299375</v>
      </c>
      <c r="AY55">
        <f t="shared" si="10"/>
        <v>3.7292990317904096</v>
      </c>
      <c r="AZ55">
        <f t="shared" si="11"/>
        <v>6.1652100375967303</v>
      </c>
      <c r="BA55">
        <f t="shared" si="12"/>
        <v>3.5863252006003146E-3</v>
      </c>
      <c r="BB55">
        <f t="shared" si="13"/>
        <v>2.1857682271107237E-5</v>
      </c>
    </row>
    <row r="56" spans="1:54" hidden="1" x14ac:dyDescent="0.25">
      <c r="A56" t="s">
        <v>76</v>
      </c>
      <c r="B56">
        <v>167.5</v>
      </c>
      <c r="C56">
        <v>295.11640036446698</v>
      </c>
      <c r="D56">
        <v>10.8585916499999</v>
      </c>
      <c r="E56">
        <v>19027.473388671799</v>
      </c>
      <c r="F56">
        <v>25221.952636718699</v>
      </c>
      <c r="G56">
        <v>32390.4787597656</v>
      </c>
      <c r="H56">
        <v>7925.2047119140598</v>
      </c>
      <c r="I56">
        <v>20763.751708984299</v>
      </c>
      <c r="J56">
        <v>17189.41796875</v>
      </c>
      <c r="K56">
        <v>12691.671386718701</v>
      </c>
      <c r="L56">
        <v>9656.15625</v>
      </c>
      <c r="M56">
        <v>8837.0634765625</v>
      </c>
      <c r="N56">
        <v>1073</v>
      </c>
      <c r="O56">
        <v>1073</v>
      </c>
      <c r="P56">
        <v>1073</v>
      </c>
      <c r="Q56">
        <v>1073</v>
      </c>
      <c r="R56">
        <v>1073</v>
      </c>
      <c r="S56">
        <v>1073</v>
      </c>
      <c r="T56">
        <v>1073</v>
      </c>
      <c r="U56">
        <v>1073</v>
      </c>
      <c r="V56">
        <v>1073</v>
      </c>
      <c r="W56">
        <v>71.533333333333331</v>
      </c>
      <c r="X56">
        <v>22829.201562499999</v>
      </c>
      <c r="Y56">
        <v>37980.71770833333</v>
      </c>
      <c r="Z56">
        <v>27099.251041666666</v>
      </c>
      <c r="AA56">
        <v>57828.970833333333</v>
      </c>
      <c r="AB56">
        <v>78528.979166666672</v>
      </c>
      <c r="AC56">
        <v>60887.07916666667</v>
      </c>
      <c r="AD56">
        <v>64227.427083333336</v>
      </c>
      <c r="AE56">
        <v>91656.72083333334</v>
      </c>
      <c r="AG56">
        <v>9058.6279296875</v>
      </c>
      <c r="AH56">
        <v>536.5</v>
      </c>
      <c r="AI56">
        <v>12485.7634277343</v>
      </c>
      <c r="AJ56">
        <v>49732.23541666667</v>
      </c>
      <c r="AK56">
        <v>38692.46979166667</v>
      </c>
      <c r="AL56">
        <v>34260.57916666667</v>
      </c>
      <c r="AN56">
        <v>47120.429199218699</v>
      </c>
      <c r="AO56">
        <v>45583.58984375</v>
      </c>
      <c r="AP56">
        <v>61821.4453125</v>
      </c>
      <c r="AQ56">
        <v>23281.3203125</v>
      </c>
      <c r="AR56">
        <v>33373.004882812398</v>
      </c>
      <c r="AS56">
        <v>21470.81640625</v>
      </c>
      <c r="AT56">
        <v>10396.3017578125</v>
      </c>
      <c r="AV56">
        <f t="shared" si="7"/>
        <v>24127.695955403633</v>
      </c>
      <c r="AW56">
        <f t="shared" si="8"/>
        <v>34720.986816406228</v>
      </c>
      <c r="AX56">
        <f t="shared" si="9"/>
        <v>22387.779667305644</v>
      </c>
      <c r="AY56">
        <f t="shared" si="10"/>
        <v>1.0777172329705793</v>
      </c>
      <c r="AZ56">
        <f t="shared" si="11"/>
        <v>1.5508901433004356</v>
      </c>
      <c r="BA56">
        <f t="shared" si="12"/>
        <v>0.85731043695183495</v>
      </c>
      <c r="BB56">
        <f t="shared" si="13"/>
        <v>0.1662240209535549</v>
      </c>
    </row>
    <row r="57" spans="1:54" hidden="1" x14ac:dyDescent="0.25">
      <c r="A57" t="s">
        <v>89</v>
      </c>
      <c r="B57">
        <v>157.5</v>
      </c>
      <c r="C57">
        <v>220.069370015462</v>
      </c>
      <c r="D57">
        <v>15.786300749999899</v>
      </c>
      <c r="E57">
        <v>30229.366699218699</v>
      </c>
      <c r="F57">
        <v>37165.99609375</v>
      </c>
      <c r="G57">
        <v>19977.0480957031</v>
      </c>
      <c r="H57">
        <v>8401.4365234375</v>
      </c>
      <c r="I57">
        <v>20267.9609375</v>
      </c>
      <c r="J57">
        <v>27219.653808593699</v>
      </c>
      <c r="K57">
        <v>20247.837890625</v>
      </c>
      <c r="L57">
        <v>18042.337890625</v>
      </c>
      <c r="M57">
        <v>15699.939453125</v>
      </c>
      <c r="N57">
        <v>165540.296875</v>
      </c>
      <c r="O57">
        <v>208892.21875</v>
      </c>
      <c r="P57">
        <v>168242.765625</v>
      </c>
      <c r="Q57">
        <v>282569.609375</v>
      </c>
      <c r="R57">
        <v>309054.546875</v>
      </c>
      <c r="S57">
        <v>220908.7890625</v>
      </c>
      <c r="T57">
        <v>185182.078125</v>
      </c>
      <c r="U57">
        <v>235981.21875</v>
      </c>
      <c r="V57">
        <v>264338.5234375</v>
      </c>
      <c r="W57">
        <v>5030.4125000000004</v>
      </c>
      <c r="X57">
        <v>83483.508333333331</v>
      </c>
      <c r="Y57">
        <v>149823.91250000001</v>
      </c>
      <c r="Z57">
        <v>99843.916666666672</v>
      </c>
      <c r="AA57">
        <v>91864.77916666666</v>
      </c>
      <c r="AB57">
        <v>161456.87083333332</v>
      </c>
      <c r="AC57">
        <v>115569.85416666667</v>
      </c>
      <c r="AD57">
        <v>123486.3875</v>
      </c>
      <c r="AE57">
        <v>152205.22500000001</v>
      </c>
      <c r="AG57">
        <v>21350.6220703125</v>
      </c>
      <c r="AH57">
        <v>31922.7080078125</v>
      </c>
      <c r="AI57">
        <v>22339.612792968699</v>
      </c>
      <c r="AJ57">
        <v>249224.1</v>
      </c>
      <c r="AK57">
        <v>204195.98333333334</v>
      </c>
      <c r="AL57">
        <v>188922.41666666666</v>
      </c>
      <c r="AN57">
        <v>83671.6123046875</v>
      </c>
      <c r="AO57">
        <v>47891.04296875</v>
      </c>
      <c r="AP57">
        <v>83300.1064453125</v>
      </c>
      <c r="AQ57">
        <v>393901.46875</v>
      </c>
      <c r="AR57">
        <v>647509.65625</v>
      </c>
      <c r="AS57">
        <v>442027.328125</v>
      </c>
      <c r="AT57">
        <v>387922.546875</v>
      </c>
      <c r="AV57">
        <f t="shared" si="7"/>
        <v>119659.24047851561</v>
      </c>
      <c r="AW57">
        <f t="shared" si="8"/>
        <v>298031.96595982142</v>
      </c>
      <c r="AX57">
        <f t="shared" si="9"/>
        <v>119286.16633089796</v>
      </c>
      <c r="AY57">
        <f t="shared" si="10"/>
        <v>1.0031275558523924</v>
      </c>
      <c r="AZ57">
        <f t="shared" si="11"/>
        <v>2.4984621027478191</v>
      </c>
      <c r="BA57">
        <f t="shared" si="12"/>
        <v>0.99385056489911905</v>
      </c>
      <c r="BB57">
        <f t="shared" si="13"/>
        <v>8.5904210454504179E-2</v>
      </c>
    </row>
    <row r="58" spans="1:54" hidden="1" x14ac:dyDescent="0.25">
      <c r="A58" t="s">
        <v>47</v>
      </c>
      <c r="B58">
        <v>205.666666666666</v>
      </c>
      <c r="C58">
        <v>260.44786025538502</v>
      </c>
      <c r="D58">
        <v>13.0182977797979</v>
      </c>
      <c r="E58">
        <v>17237.200520833299</v>
      </c>
      <c r="F58">
        <v>15755.871419270799</v>
      </c>
      <c r="G58">
        <v>22754.713541666599</v>
      </c>
      <c r="H58">
        <v>8664.13623046875</v>
      </c>
      <c r="I58">
        <v>13887.589355468701</v>
      </c>
      <c r="J58">
        <v>22297.988118489498</v>
      </c>
      <c r="K58">
        <v>13771.320963541601</v>
      </c>
      <c r="L58">
        <v>9180.326171875</v>
      </c>
      <c r="M58">
        <v>9489.8006184895803</v>
      </c>
      <c r="N58">
        <v>17593.810546875</v>
      </c>
      <c r="O58">
        <v>28705.708984375</v>
      </c>
      <c r="P58">
        <v>18886.3984375</v>
      </c>
      <c r="Q58">
        <v>20545.453125</v>
      </c>
      <c r="R58">
        <v>1073</v>
      </c>
      <c r="S58">
        <v>49438.57421875</v>
      </c>
      <c r="T58">
        <v>40668.249023437398</v>
      </c>
      <c r="U58">
        <v>49660.161132812398</v>
      </c>
      <c r="V58">
        <v>46906.84765625</v>
      </c>
      <c r="W58">
        <v>1962.1463541666667</v>
      </c>
      <c r="X58">
        <v>31797.857812499999</v>
      </c>
      <c r="Y58">
        <v>128853.29270833333</v>
      </c>
      <c r="Z58">
        <v>64122.75</v>
      </c>
      <c r="AA58">
        <v>175757.60833333334</v>
      </c>
      <c r="AB58">
        <v>197318.07708333334</v>
      </c>
      <c r="AC58">
        <v>143812.14583333334</v>
      </c>
      <c r="AD58">
        <v>136732.30208333334</v>
      </c>
      <c r="AE58">
        <v>241134.87291666667</v>
      </c>
      <c r="AG58">
        <v>26216.7734375</v>
      </c>
      <c r="AH58">
        <v>23756.742838541599</v>
      </c>
      <c r="AI58">
        <v>30150.552083333299</v>
      </c>
      <c r="AJ58">
        <v>100030.8875</v>
      </c>
      <c r="AK58">
        <v>83424.933333333334</v>
      </c>
      <c r="AL58">
        <v>69689.34166666666</v>
      </c>
      <c r="AN58">
        <v>49274.7958984375</v>
      </c>
      <c r="AO58">
        <v>56078.5821940104</v>
      </c>
      <c r="AP58">
        <v>87720.072102864506</v>
      </c>
      <c r="AQ58">
        <v>51257.634765625</v>
      </c>
      <c r="AR58">
        <v>102348.5234375</v>
      </c>
      <c r="AS58">
        <v>53918.14453125</v>
      </c>
      <c r="AT58">
        <v>42189.790039062398</v>
      </c>
      <c r="AV58">
        <f t="shared" si="7"/>
        <v>55544.87180989582</v>
      </c>
      <c r="AW58">
        <f t="shared" si="8"/>
        <v>63255.363281249964</v>
      </c>
      <c r="AX58">
        <f t="shared" si="9"/>
        <v>56592.896414448282</v>
      </c>
      <c r="AY58">
        <f t="shared" si="10"/>
        <v>0.98148134004526932</v>
      </c>
      <c r="AZ58">
        <f t="shared" si="11"/>
        <v>1.1177262039746165</v>
      </c>
      <c r="BA58">
        <f t="shared" si="12"/>
        <v>0.95583942652706122</v>
      </c>
      <c r="BB58">
        <f t="shared" si="13"/>
        <v>0.66840176553417119</v>
      </c>
    </row>
    <row r="59" spans="1:54" x14ac:dyDescent="0.25">
      <c r="A59" t="s">
        <v>41</v>
      </c>
      <c r="B59">
        <v>197.5</v>
      </c>
      <c r="C59">
        <v>301.12730916341098</v>
      </c>
      <c r="D59">
        <v>14.6074253333333</v>
      </c>
      <c r="E59">
        <v>26402.106933593699</v>
      </c>
      <c r="F59">
        <v>19240.482421875</v>
      </c>
      <c r="G59">
        <v>76054.77734375</v>
      </c>
      <c r="H59">
        <v>24924.4248046875</v>
      </c>
      <c r="I59">
        <v>11768.822753906201</v>
      </c>
      <c r="J59">
        <v>11519.478027343701</v>
      </c>
      <c r="K59">
        <v>6375.00048828125</v>
      </c>
      <c r="L59">
        <v>29377.3937988281</v>
      </c>
      <c r="M59">
        <v>16304.045410156201</v>
      </c>
      <c r="N59">
        <v>109771.96875</v>
      </c>
      <c r="O59">
        <v>181752.72265625</v>
      </c>
      <c r="P59">
        <v>77674.89453125</v>
      </c>
      <c r="Q59">
        <v>167803.87109375</v>
      </c>
      <c r="R59">
        <v>436687.0625</v>
      </c>
      <c r="S59">
        <v>118987.21484375</v>
      </c>
      <c r="T59">
        <v>58138.05078125</v>
      </c>
      <c r="U59">
        <v>45153.84765625</v>
      </c>
      <c r="V59">
        <v>130582.92578125</v>
      </c>
      <c r="W59">
        <v>2049.5242187499998</v>
      </c>
      <c r="X59">
        <v>11209.535677083333</v>
      </c>
      <c r="Y59">
        <v>26481.818229166667</v>
      </c>
      <c r="Z59">
        <v>15348.688020833333</v>
      </c>
      <c r="AA59">
        <v>24406.253645833334</v>
      </c>
      <c r="AB59">
        <v>38526.925520833334</v>
      </c>
      <c r="AC59">
        <v>15705.668229166668</v>
      </c>
      <c r="AD59">
        <v>13533.247135416666</v>
      </c>
      <c r="AE59">
        <v>43244.101041666669</v>
      </c>
      <c r="AG59">
        <v>2011131.1875</v>
      </c>
      <c r="AH59">
        <v>1889508.3125</v>
      </c>
      <c r="AI59">
        <v>2322708.1875</v>
      </c>
      <c r="AJ59">
        <v>810521.41666666663</v>
      </c>
      <c r="AK59">
        <v>777304.52500000002</v>
      </c>
      <c r="AL59">
        <v>691645.40833333333</v>
      </c>
      <c r="AN59">
        <v>237761.69140625</v>
      </c>
      <c r="AO59">
        <v>204379.79589843701</v>
      </c>
      <c r="AP59">
        <v>338921.640625</v>
      </c>
      <c r="AQ59">
        <v>501115.8125</v>
      </c>
      <c r="AR59">
        <v>453648.359375</v>
      </c>
      <c r="AS59">
        <v>601985.34375</v>
      </c>
      <c r="AT59">
        <v>431883</v>
      </c>
      <c r="AV59">
        <f t="shared" si="7"/>
        <v>1417136.5062500003</v>
      </c>
      <c r="AW59">
        <f t="shared" si="8"/>
        <v>395670.80622209812</v>
      </c>
      <c r="AX59">
        <f t="shared" si="9"/>
        <v>64408.327862774866</v>
      </c>
      <c r="AY59">
        <f t="shared" si="10"/>
        <v>22.002380022491501</v>
      </c>
      <c r="AZ59">
        <f t="shared" si="11"/>
        <v>6.1431622175488609</v>
      </c>
      <c r="BA59">
        <f t="shared" si="12"/>
        <v>6.2877493495370309E-3</v>
      </c>
      <c r="BB59">
        <f t="shared" si="13"/>
        <v>5.6185465507016649E-4</v>
      </c>
    </row>
    <row r="60" spans="1:54" x14ac:dyDescent="0.25">
      <c r="A60" t="s">
        <v>39</v>
      </c>
      <c r="B60">
        <v>162.5</v>
      </c>
      <c r="C60">
        <v>358.14878285725899</v>
      </c>
      <c r="D60">
        <v>15.6299380333333</v>
      </c>
      <c r="E60">
        <v>16859.970703125</v>
      </c>
      <c r="F60">
        <v>22488.677734375</v>
      </c>
      <c r="G60">
        <v>21739.4921875</v>
      </c>
      <c r="H60">
        <v>5339.4509277343705</v>
      </c>
      <c r="I60">
        <v>5954.4802246093705</v>
      </c>
      <c r="J60">
        <v>9433.4733886718695</v>
      </c>
      <c r="K60">
        <v>14137.3015136718</v>
      </c>
      <c r="L60">
        <v>5435.59912109375</v>
      </c>
      <c r="M60">
        <v>9433.1927490234302</v>
      </c>
      <c r="N60">
        <v>1073</v>
      </c>
      <c r="O60">
        <v>1073</v>
      </c>
      <c r="P60">
        <v>1073</v>
      </c>
      <c r="Q60">
        <v>10284.0234375</v>
      </c>
      <c r="R60">
        <v>48426.969726562398</v>
      </c>
      <c r="S60">
        <v>1073</v>
      </c>
      <c r="T60">
        <v>1073</v>
      </c>
      <c r="U60">
        <v>1073</v>
      </c>
      <c r="V60">
        <v>1073</v>
      </c>
      <c r="W60">
        <v>71.533333333333331</v>
      </c>
      <c r="X60">
        <v>6587.4473307291601</v>
      </c>
      <c r="Y60">
        <v>17151.603645833333</v>
      </c>
      <c r="Z60">
        <v>11173.359765625</v>
      </c>
      <c r="AA60">
        <v>18584.326953124935</v>
      </c>
      <c r="AB60">
        <v>20680.554036458267</v>
      </c>
      <c r="AC60">
        <v>15866.091276041601</v>
      </c>
      <c r="AD60">
        <v>14508.546354166667</v>
      </c>
      <c r="AE60">
        <v>22902.660937500001</v>
      </c>
      <c r="AG60">
        <v>269953</v>
      </c>
      <c r="AH60">
        <v>232511.1796875</v>
      </c>
      <c r="AI60">
        <v>303630</v>
      </c>
      <c r="AJ60">
        <v>330338.34583333333</v>
      </c>
      <c r="AK60">
        <v>297757.45416666666</v>
      </c>
      <c r="AL60">
        <v>269999.72499999998</v>
      </c>
      <c r="AN60">
        <v>63669.12109375</v>
      </c>
      <c r="AO60">
        <v>62692.109375</v>
      </c>
      <c r="AP60">
        <v>77242.603515625</v>
      </c>
      <c r="AQ60">
        <v>45082.014160156199</v>
      </c>
      <c r="AR60">
        <v>120062.1484375</v>
      </c>
      <c r="AS60">
        <v>51009.327148437398</v>
      </c>
      <c r="AT60">
        <v>62187.431640625</v>
      </c>
      <c r="AV60">
        <f t="shared" si="7"/>
        <v>284031.61744791665</v>
      </c>
      <c r="AW60">
        <f t="shared" si="8"/>
        <v>68849.250767299076</v>
      </c>
      <c r="AX60">
        <f t="shared" si="9"/>
        <v>11280.361309136268</v>
      </c>
      <c r="AY60">
        <f t="shared" si="10"/>
        <v>25.179301412790014</v>
      </c>
      <c r="AZ60">
        <f t="shared" si="11"/>
        <v>6.1034614832360221</v>
      </c>
      <c r="BA60">
        <f t="shared" si="12"/>
        <v>4.4749296765823155E-6</v>
      </c>
      <c r="BB60">
        <f t="shared" si="13"/>
        <v>6.7956108316265002E-4</v>
      </c>
    </row>
    <row r="61" spans="1:54" x14ac:dyDescent="0.25">
      <c r="A61" t="s">
        <v>125</v>
      </c>
      <c r="B61">
        <v>77</v>
      </c>
      <c r="C61">
        <v>268.15329360961903</v>
      </c>
      <c r="D61">
        <v>7.6791861031249997</v>
      </c>
      <c r="E61">
        <v>79095.95703125</v>
      </c>
      <c r="F61">
        <v>103237.15625</v>
      </c>
      <c r="G61">
        <v>116705.4921875</v>
      </c>
      <c r="H61">
        <v>45007.38671875</v>
      </c>
      <c r="I61">
        <v>80175</v>
      </c>
      <c r="J61">
        <v>88193.40234375</v>
      </c>
      <c r="K61">
        <v>62519.73046875</v>
      </c>
      <c r="L61">
        <v>48198.251953125</v>
      </c>
      <c r="M61">
        <v>40577.287109375</v>
      </c>
      <c r="N61">
        <v>132996.12890625</v>
      </c>
      <c r="O61">
        <v>24634.010253906199</v>
      </c>
      <c r="P61">
        <v>152228.26171875</v>
      </c>
      <c r="Q61">
        <v>62533.5703125</v>
      </c>
      <c r="R61">
        <v>77166.001953125</v>
      </c>
      <c r="S61">
        <v>130388.1875</v>
      </c>
      <c r="T61">
        <v>182854.134765625</v>
      </c>
      <c r="U61">
        <v>129869.984375</v>
      </c>
      <c r="V61">
        <v>144797.8125</v>
      </c>
      <c r="W61">
        <v>2666.3937500000002</v>
      </c>
      <c r="X61">
        <v>53893.462500000001</v>
      </c>
      <c r="Y61">
        <v>114452.89583333333</v>
      </c>
      <c r="Z61">
        <v>49007.463541666664</v>
      </c>
      <c r="AA61">
        <v>91154.0625</v>
      </c>
      <c r="AB61">
        <v>166133.73749999999</v>
      </c>
      <c r="AC61">
        <v>132517.32916666666</v>
      </c>
      <c r="AD61">
        <v>152365.96249999999</v>
      </c>
      <c r="AE61">
        <v>283786.27083333331</v>
      </c>
      <c r="AG61">
        <v>304155.53125</v>
      </c>
      <c r="AH61">
        <v>245935.703125</v>
      </c>
      <c r="AI61">
        <v>355762.9921875</v>
      </c>
      <c r="AJ61">
        <v>331917.29166666669</v>
      </c>
      <c r="AK61">
        <v>317196.52500000002</v>
      </c>
      <c r="AL61">
        <v>249606.88333333333</v>
      </c>
      <c r="AN61">
        <v>323055.078125</v>
      </c>
      <c r="AO61">
        <v>308887.8984375</v>
      </c>
      <c r="AP61">
        <v>337385.78125</v>
      </c>
      <c r="AQ61">
        <v>815112.734375</v>
      </c>
      <c r="AR61">
        <v>843585.5</v>
      </c>
      <c r="AS61">
        <v>877521.59375</v>
      </c>
      <c r="AT61">
        <v>827513.171875</v>
      </c>
      <c r="AV61">
        <f t="shared" si="7"/>
        <v>300762.4877604167</v>
      </c>
      <c r="AW61">
        <f t="shared" si="8"/>
        <v>619008.82254464284</v>
      </c>
      <c r="AX61">
        <f t="shared" si="9"/>
        <v>101746.49386935764</v>
      </c>
      <c r="AY61">
        <f t="shared" si="10"/>
        <v>2.9559985442505305</v>
      </c>
      <c r="AZ61">
        <f t="shared" si="11"/>
        <v>6.0838344301028133</v>
      </c>
      <c r="BA61">
        <f t="shared" si="12"/>
        <v>4.8871483591844778E-6</v>
      </c>
      <c r="BB61">
        <f t="shared" si="13"/>
        <v>2.5352993673573767E-3</v>
      </c>
    </row>
    <row r="62" spans="1:54" hidden="1" x14ac:dyDescent="0.25">
      <c r="A62" t="s">
        <v>122</v>
      </c>
      <c r="B62">
        <v>59</v>
      </c>
      <c r="C62">
        <v>161.05663204193101</v>
      </c>
      <c r="D62">
        <v>14.5926149375</v>
      </c>
      <c r="E62">
        <v>50215.72265625</v>
      </c>
      <c r="F62">
        <v>54292.9765625</v>
      </c>
      <c r="G62">
        <v>71690.734375</v>
      </c>
      <c r="H62">
        <v>9839.0107421875</v>
      </c>
      <c r="I62">
        <v>15653.7734375</v>
      </c>
      <c r="J62">
        <v>16476.90234375</v>
      </c>
      <c r="K62">
        <v>18374.65625</v>
      </c>
      <c r="L62">
        <v>15574.0595703125</v>
      </c>
      <c r="M62">
        <v>17197.14453125</v>
      </c>
      <c r="N62">
        <v>1073</v>
      </c>
      <c r="O62">
        <v>1073</v>
      </c>
      <c r="P62">
        <v>32566.83984375</v>
      </c>
      <c r="Q62">
        <v>1073</v>
      </c>
      <c r="R62">
        <v>44952.2734375</v>
      </c>
      <c r="S62">
        <v>30092.34375</v>
      </c>
      <c r="T62">
        <v>1073</v>
      </c>
      <c r="U62">
        <v>29154.541015625</v>
      </c>
      <c r="V62">
        <v>58538.6015625</v>
      </c>
      <c r="W62">
        <v>356.73567708333331</v>
      </c>
      <c r="X62">
        <v>3700.6236979166665</v>
      </c>
      <c r="Y62">
        <v>6058.6812499999996</v>
      </c>
      <c r="Z62">
        <v>5559.557291666667</v>
      </c>
      <c r="AA62">
        <v>11526.492968750001</v>
      </c>
      <c r="AB62">
        <v>10946.2265625</v>
      </c>
      <c r="AC62">
        <v>11258.923958333333</v>
      </c>
      <c r="AD62">
        <v>12475.979947916667</v>
      </c>
      <c r="AE62">
        <v>12025.188281250001</v>
      </c>
      <c r="AG62">
        <v>97418.875</v>
      </c>
      <c r="AH62">
        <v>90788.7578125</v>
      </c>
      <c r="AI62">
        <v>98177.9765625</v>
      </c>
      <c r="AJ62">
        <v>18402.302604166667</v>
      </c>
      <c r="AK62">
        <v>17498.570052083334</v>
      </c>
      <c r="AL62">
        <v>15068.616145833334</v>
      </c>
      <c r="AN62">
        <v>46299.296875</v>
      </c>
      <c r="AO62">
        <v>45154.453125</v>
      </c>
      <c r="AP62">
        <v>47323.77734375</v>
      </c>
      <c r="AQ62">
        <v>60404.47265625</v>
      </c>
      <c r="AR62">
        <v>75494</v>
      </c>
      <c r="AS62">
        <v>60739.6484375</v>
      </c>
      <c r="AT62">
        <v>43239.390625</v>
      </c>
      <c r="AV62">
        <f t="shared" si="7"/>
        <v>56225.849696180558</v>
      </c>
      <c r="AW62">
        <f t="shared" si="8"/>
        <v>54093.577008928572</v>
      </c>
      <c r="AX62">
        <f t="shared" si="9"/>
        <v>20104.444063464507</v>
      </c>
      <c r="AY62">
        <f t="shared" si="10"/>
        <v>2.7966876138773178</v>
      </c>
      <c r="AZ62">
        <f t="shared" si="11"/>
        <v>2.6906278451753853</v>
      </c>
      <c r="BA62">
        <f t="shared" si="12"/>
        <v>9.5981431221889735E-2</v>
      </c>
      <c r="BB62">
        <f t="shared" si="13"/>
        <v>2.9548248506837066E-5</v>
      </c>
    </row>
    <row r="63" spans="1:54" hidden="1" x14ac:dyDescent="0.25">
      <c r="A63" t="s">
        <v>110</v>
      </c>
      <c r="B63">
        <v>166.5</v>
      </c>
      <c r="C63">
        <v>275.14810231526599</v>
      </c>
      <c r="D63">
        <v>16.671721966666599</v>
      </c>
      <c r="E63">
        <v>16104.5673828125</v>
      </c>
      <c r="F63">
        <v>14547.4938964843</v>
      </c>
      <c r="G63">
        <v>22149.036621093699</v>
      </c>
      <c r="H63">
        <v>9954.8210449218695</v>
      </c>
      <c r="I63">
        <v>13303.859375</v>
      </c>
      <c r="J63">
        <v>21164.970703125</v>
      </c>
      <c r="K63">
        <v>12832.429199218701</v>
      </c>
      <c r="L63">
        <v>9613.5812988281195</v>
      </c>
      <c r="M63">
        <v>11163.1748046875</v>
      </c>
      <c r="N63">
        <v>65747.392578125</v>
      </c>
      <c r="O63">
        <v>59366.766601562398</v>
      </c>
      <c r="P63">
        <v>65359.775390625</v>
      </c>
      <c r="Q63">
        <v>76842.1328125</v>
      </c>
      <c r="R63">
        <v>56701.83203125</v>
      </c>
      <c r="S63">
        <v>60253.83984375</v>
      </c>
      <c r="T63">
        <v>49959.180664062398</v>
      </c>
      <c r="U63">
        <v>98169.046875</v>
      </c>
      <c r="V63">
        <v>72322.087890625</v>
      </c>
      <c r="W63">
        <v>1542.6817382812401</v>
      </c>
      <c r="X63">
        <v>34159.314583333333</v>
      </c>
      <c r="Y63">
        <v>63474.07708333333</v>
      </c>
      <c r="Z63">
        <v>53366.861458333333</v>
      </c>
      <c r="AA63">
        <v>73740.23229166666</v>
      </c>
      <c r="AB63">
        <v>74645.390625</v>
      </c>
      <c r="AC63">
        <v>63680.40729166667</v>
      </c>
      <c r="AD63">
        <v>47656.4375</v>
      </c>
      <c r="AE63">
        <v>65116.083333333336</v>
      </c>
      <c r="AG63">
        <v>28039.890625</v>
      </c>
      <c r="AH63">
        <v>22613.502441406199</v>
      </c>
      <c r="AI63">
        <v>32819.50390625</v>
      </c>
      <c r="AJ63">
        <v>56701.783333333333</v>
      </c>
      <c r="AK63">
        <v>48970.368750000001</v>
      </c>
      <c r="AL63">
        <v>44215.370833333334</v>
      </c>
      <c r="AN63">
        <v>39291.8876953125</v>
      </c>
      <c r="AO63">
        <v>39189.7529296875</v>
      </c>
      <c r="AP63">
        <v>42808.267578125</v>
      </c>
      <c r="AQ63">
        <v>123429.1796875</v>
      </c>
      <c r="AR63">
        <v>197719.2578125</v>
      </c>
      <c r="AS63">
        <v>114628.154296875</v>
      </c>
      <c r="AT63">
        <v>115390.271484375</v>
      </c>
      <c r="AV63">
        <f t="shared" si="7"/>
        <v>38893.403314887139</v>
      </c>
      <c r="AW63">
        <f t="shared" si="8"/>
        <v>96065.253069196435</v>
      </c>
      <c r="AX63">
        <f t="shared" si="9"/>
        <v>44923.610182171084</v>
      </c>
      <c r="AY63">
        <f t="shared" si="10"/>
        <v>0.86576753642837978</v>
      </c>
      <c r="AZ63">
        <f t="shared" si="11"/>
        <v>2.1384134685444764</v>
      </c>
      <c r="BA63">
        <f t="shared" si="12"/>
        <v>0.43424758617630566</v>
      </c>
      <c r="BB63">
        <f t="shared" si="13"/>
        <v>6.3572126649510452E-2</v>
      </c>
    </row>
    <row r="64" spans="1:54" x14ac:dyDescent="0.25">
      <c r="A64" t="s">
        <v>104</v>
      </c>
      <c r="B64">
        <v>96.5</v>
      </c>
      <c r="C64">
        <v>373.14823760986297</v>
      </c>
      <c r="D64">
        <v>17.067277333333301</v>
      </c>
      <c r="E64">
        <v>104383.70703125</v>
      </c>
      <c r="F64">
        <v>140167.14453125</v>
      </c>
      <c r="G64">
        <v>142167.41015625</v>
      </c>
      <c r="H64">
        <v>22562.181640625</v>
      </c>
      <c r="I64">
        <v>31562.8310546875</v>
      </c>
      <c r="J64">
        <v>43412.28125</v>
      </c>
      <c r="K64">
        <v>57315.056640625</v>
      </c>
      <c r="L64">
        <v>36362.455078125</v>
      </c>
      <c r="M64">
        <v>40603.8583984375</v>
      </c>
      <c r="N64">
        <v>134841.169921875</v>
      </c>
      <c r="O64">
        <v>158648.578125</v>
      </c>
      <c r="P64">
        <v>145105.302734375</v>
      </c>
      <c r="Q64">
        <v>215315.4140625</v>
      </c>
      <c r="R64">
        <v>350359.05078125</v>
      </c>
      <c r="S64">
        <v>130453.87109375</v>
      </c>
      <c r="T64">
        <v>105205</v>
      </c>
      <c r="U64">
        <v>149440.375</v>
      </c>
      <c r="V64">
        <v>206095.8828125</v>
      </c>
      <c r="W64">
        <v>11758.520312500001</v>
      </c>
      <c r="X64">
        <v>50295.860677083336</v>
      </c>
      <c r="Y64">
        <v>120984.57187499999</v>
      </c>
      <c r="Z64">
        <v>61042.765104166669</v>
      </c>
      <c r="AA64">
        <v>144239.25312499999</v>
      </c>
      <c r="AB64">
        <v>121080.11197916667</v>
      </c>
      <c r="AC64">
        <v>116933.00625000001</v>
      </c>
      <c r="AD64">
        <v>113385.56979166667</v>
      </c>
      <c r="AE64">
        <v>173104.10312499999</v>
      </c>
      <c r="AG64">
        <v>2851335.625</v>
      </c>
      <c r="AH64">
        <v>2231368.375</v>
      </c>
      <c r="AI64">
        <v>3327479</v>
      </c>
      <c r="AJ64">
        <v>5574084.166666667</v>
      </c>
      <c r="AK64">
        <v>5044264.833333333</v>
      </c>
      <c r="AL64">
        <v>4409817.2</v>
      </c>
      <c r="AN64">
        <v>546138.484375</v>
      </c>
      <c r="AO64">
        <v>574821.671875</v>
      </c>
      <c r="AP64">
        <v>712487.78125</v>
      </c>
      <c r="AQ64">
        <v>528237.1484375</v>
      </c>
      <c r="AR64">
        <v>1154388.5</v>
      </c>
      <c r="AS64">
        <v>623562.984375</v>
      </c>
      <c r="AT64">
        <v>594811.3359375</v>
      </c>
      <c r="AV64">
        <f t="shared" si="7"/>
        <v>3906391.5333333332</v>
      </c>
      <c r="AW64">
        <f t="shared" si="8"/>
        <v>676349.70089285716</v>
      </c>
      <c r="AX64">
        <f t="shared" si="9"/>
        <v>115808.34565007716</v>
      </c>
      <c r="AY64">
        <f t="shared" si="10"/>
        <v>33.731520050694471</v>
      </c>
      <c r="AZ64">
        <f t="shared" si="11"/>
        <v>5.8402500881628523</v>
      </c>
      <c r="BA64">
        <f t="shared" si="12"/>
        <v>8.6273167469167248E-4</v>
      </c>
      <c r="BB64">
        <f t="shared" si="13"/>
        <v>4.3478556449879626E-4</v>
      </c>
    </row>
    <row r="65" spans="1:54" hidden="1" x14ac:dyDescent="0.25">
      <c r="A65" t="s">
        <v>97</v>
      </c>
      <c r="B65">
        <v>173</v>
      </c>
      <c r="C65">
        <v>303.15420227050703</v>
      </c>
      <c r="D65">
        <v>16.655973899999999</v>
      </c>
      <c r="E65">
        <v>17178.9426269531</v>
      </c>
      <c r="F65">
        <v>19733.083496093699</v>
      </c>
      <c r="G65">
        <v>25976.3837890625</v>
      </c>
      <c r="H65">
        <v>10519.2023925781</v>
      </c>
      <c r="I65">
        <v>17992.9221191406</v>
      </c>
      <c r="J65">
        <v>21041.418701171799</v>
      </c>
      <c r="K65">
        <v>15557.301269531201</v>
      </c>
      <c r="L65">
        <v>11710.720092773399</v>
      </c>
      <c r="M65">
        <v>9700.7972412109302</v>
      </c>
      <c r="N65">
        <v>21839.208984375</v>
      </c>
      <c r="O65">
        <v>1073</v>
      </c>
      <c r="P65">
        <v>30241.3044433592</v>
      </c>
      <c r="Q65">
        <v>10110.5849609375</v>
      </c>
      <c r="R65">
        <v>10410.5751953125</v>
      </c>
      <c r="S65">
        <v>28794.68359375</v>
      </c>
      <c r="T65">
        <v>13911.3193359375</v>
      </c>
      <c r="U65">
        <v>32208.272705078001</v>
      </c>
      <c r="V65">
        <v>21069.241455078001</v>
      </c>
      <c r="W65">
        <v>71.533333333333331</v>
      </c>
      <c r="X65">
        <v>65472.556250000001</v>
      </c>
      <c r="Y65">
        <v>133058.99374999999</v>
      </c>
      <c r="Z65">
        <v>85718.496354166666</v>
      </c>
      <c r="AA65">
        <v>117181.10729166666</v>
      </c>
      <c r="AB65">
        <v>147329.59322916667</v>
      </c>
      <c r="AC65">
        <v>121141.31927083334</v>
      </c>
      <c r="AD65">
        <v>92523.764062500006</v>
      </c>
      <c r="AE65">
        <v>132189.4765625</v>
      </c>
      <c r="AG65">
        <v>16720.3361816406</v>
      </c>
      <c r="AH65">
        <v>15783.408691406201</v>
      </c>
      <c r="AI65">
        <v>21461.099121093699</v>
      </c>
      <c r="AJ65">
        <v>62391.359375</v>
      </c>
      <c r="AK65">
        <v>49809.331250000003</v>
      </c>
      <c r="AL65">
        <v>51489.040625000001</v>
      </c>
      <c r="AN65">
        <v>56508.0126953125</v>
      </c>
      <c r="AO65">
        <v>55277.685546875</v>
      </c>
      <c r="AP65">
        <v>54904.5869140625</v>
      </c>
      <c r="AQ65">
        <v>57915.15234375</v>
      </c>
      <c r="AR65">
        <v>79046.006835937398</v>
      </c>
      <c r="AS65">
        <v>59691.143554687398</v>
      </c>
      <c r="AT65">
        <v>54868.603027343597</v>
      </c>
      <c r="AV65">
        <f t="shared" si="7"/>
        <v>36275.762540690084</v>
      </c>
      <c r="AW65">
        <f t="shared" si="8"/>
        <v>59744.455845424047</v>
      </c>
      <c r="AX65">
        <f t="shared" si="9"/>
        <v>44953.918611352223</v>
      </c>
      <c r="AY65">
        <f t="shared" si="10"/>
        <v>0.80695440266978991</v>
      </c>
      <c r="AZ65">
        <f t="shared" si="11"/>
        <v>1.3290155272545421</v>
      </c>
      <c r="BA65">
        <f t="shared" si="12"/>
        <v>0.49144311583973199</v>
      </c>
      <c r="BB65">
        <f t="shared" si="13"/>
        <v>0.13535706032516473</v>
      </c>
    </row>
    <row r="66" spans="1:54" hidden="1" x14ac:dyDescent="0.25">
      <c r="A66" t="s">
        <v>35</v>
      </c>
      <c r="B66">
        <v>150.5</v>
      </c>
      <c r="C66">
        <v>260.11198374430302</v>
      </c>
      <c r="D66">
        <v>13.3593849666666</v>
      </c>
      <c r="E66">
        <v>22672.927734375</v>
      </c>
      <c r="F66">
        <v>37737.14453125</v>
      </c>
      <c r="G66">
        <v>50291.560546875</v>
      </c>
      <c r="H66">
        <v>10528.131347656201</v>
      </c>
      <c r="I66">
        <v>27175.4443359375</v>
      </c>
      <c r="J66">
        <v>30469.8193359375</v>
      </c>
      <c r="K66">
        <v>27113.0068359375</v>
      </c>
      <c r="L66">
        <v>18697.4560546875</v>
      </c>
      <c r="M66">
        <v>19364.6376953125</v>
      </c>
      <c r="N66">
        <v>23386.591796875</v>
      </c>
      <c r="O66">
        <v>18825.9609375</v>
      </c>
      <c r="P66">
        <v>14175.8193359375</v>
      </c>
      <c r="Q66">
        <v>6553.87451171874</v>
      </c>
      <c r="R66">
        <v>14679.142578125</v>
      </c>
      <c r="S66">
        <v>12121.7138671875</v>
      </c>
      <c r="T66">
        <v>13272.40625</v>
      </c>
      <c r="U66">
        <v>10199.861328125</v>
      </c>
      <c r="V66">
        <v>13781.251953125</v>
      </c>
      <c r="W66">
        <v>2091.4847656249999</v>
      </c>
      <c r="X66">
        <v>41953.893229166664</v>
      </c>
      <c r="Y66">
        <v>128853.29270833333</v>
      </c>
      <c r="Z66">
        <v>64122.75</v>
      </c>
      <c r="AA66">
        <v>175757.60833333334</v>
      </c>
      <c r="AB66">
        <v>197318.07708333334</v>
      </c>
      <c r="AC66">
        <v>143812.14583333334</v>
      </c>
      <c r="AD66">
        <v>136732.30208333334</v>
      </c>
      <c r="AE66">
        <v>241134.87291666667</v>
      </c>
      <c r="AG66">
        <v>36188.453125</v>
      </c>
      <c r="AH66">
        <v>29716.3701171875</v>
      </c>
      <c r="AI66">
        <v>44735.955078125</v>
      </c>
      <c r="AJ66">
        <v>100030.8875</v>
      </c>
      <c r="AK66">
        <v>83424.933333333334</v>
      </c>
      <c r="AL66">
        <v>69689.34166666666</v>
      </c>
      <c r="AN66">
        <v>68288.728515625</v>
      </c>
      <c r="AO66">
        <v>81396.67578125</v>
      </c>
      <c r="AP66">
        <v>128821.6796875</v>
      </c>
      <c r="AQ66">
        <v>84505.87109375</v>
      </c>
      <c r="AR66">
        <v>113287.69921875</v>
      </c>
      <c r="AS66">
        <v>84474.227539062398</v>
      </c>
      <c r="AT66">
        <v>48023.673828125</v>
      </c>
      <c r="AV66">
        <f t="shared" ref="AV66:AV97" si="14">AVERAGE(AG66:AL66)</f>
        <v>60630.990136718756</v>
      </c>
      <c r="AW66">
        <f t="shared" ref="AW66:AW97" si="15">AVERAGE(AN66:AT66)</f>
        <v>86971.222237723196</v>
      </c>
      <c r="AX66">
        <f t="shared" ref="AX66:AX97" si="16">AVERAGE(E66:AE66)</f>
        <v>55660.117701099531</v>
      </c>
      <c r="AY66">
        <f t="shared" ref="AY66:AY97" si="17">AV66/AX66</f>
        <v>1.0893076163135931</v>
      </c>
      <c r="AZ66">
        <f t="shared" ref="AZ66:AZ97" si="18">AW66/AX66</f>
        <v>1.5625411125568844</v>
      </c>
      <c r="BA66">
        <f t="shared" ref="BA66:BA97" si="19">TTEST(AG66:AL66,E66:AE66,2,3)</f>
        <v>0.77607383960165854</v>
      </c>
      <c r="BB66">
        <f t="shared" ref="BB66:BB97" si="20">TTEST(AN66:AT66,E66:AE66,2,3)</f>
        <v>6.7451718179082604E-2</v>
      </c>
    </row>
    <row r="67" spans="1:54" hidden="1" x14ac:dyDescent="0.25">
      <c r="A67" t="s">
        <v>63</v>
      </c>
      <c r="B67">
        <v>156</v>
      </c>
      <c r="C67">
        <v>288.15449437850498</v>
      </c>
      <c r="D67">
        <v>16.232964156410201</v>
      </c>
      <c r="E67">
        <v>21008.614746093699</v>
      </c>
      <c r="F67">
        <v>28646.5634765625</v>
      </c>
      <c r="G67">
        <v>36946.3837890625</v>
      </c>
      <c r="H67">
        <v>12442.918457031201</v>
      </c>
      <c r="I67">
        <v>23449.06640625</v>
      </c>
      <c r="J67">
        <v>22051.53515625</v>
      </c>
      <c r="K67">
        <v>17753.408203125</v>
      </c>
      <c r="L67">
        <v>16324.587402343701</v>
      </c>
      <c r="M67">
        <v>14049.9404296875</v>
      </c>
      <c r="N67">
        <v>1073</v>
      </c>
      <c r="O67">
        <v>1073</v>
      </c>
      <c r="P67">
        <v>18043.728515625</v>
      </c>
      <c r="Q67">
        <v>12667.5390625</v>
      </c>
      <c r="R67">
        <v>26813.111328125</v>
      </c>
      <c r="S67">
        <v>16933.90234375</v>
      </c>
      <c r="T67">
        <v>17896.787109375</v>
      </c>
      <c r="U67">
        <v>12809.2353515625</v>
      </c>
      <c r="V67">
        <v>25844.580078125</v>
      </c>
      <c r="W67">
        <v>71.533333333333331</v>
      </c>
      <c r="X67">
        <v>100332.17708333333</v>
      </c>
      <c r="Y67">
        <v>233264.77708333332</v>
      </c>
      <c r="Z67">
        <v>109236.24322916666</v>
      </c>
      <c r="AA67">
        <v>191492.91041666668</v>
      </c>
      <c r="AB67">
        <v>304216.03229166666</v>
      </c>
      <c r="AC67">
        <v>200807.71354166666</v>
      </c>
      <c r="AD67">
        <v>249360.45937500001</v>
      </c>
      <c r="AE67">
        <v>325502.58333333331</v>
      </c>
      <c r="AG67">
        <v>10756.7001953125</v>
      </c>
      <c r="AH67">
        <v>9757.8316650390607</v>
      </c>
      <c r="AI67">
        <v>10024.181640625</v>
      </c>
      <c r="AJ67">
        <v>118034.98072916667</v>
      </c>
      <c r="AK67">
        <v>95050.162760416672</v>
      </c>
      <c r="AL67">
        <v>79566.085156250003</v>
      </c>
      <c r="AN67">
        <v>62210.4365234375</v>
      </c>
      <c r="AO67">
        <v>74476.6875</v>
      </c>
      <c r="AP67">
        <v>74567.8984375</v>
      </c>
      <c r="AQ67">
        <v>73729.71875</v>
      </c>
      <c r="AR67">
        <v>110655.6484375</v>
      </c>
      <c r="AS67">
        <v>65183.33984375</v>
      </c>
      <c r="AT67">
        <v>82416.796875</v>
      </c>
      <c r="AV67">
        <f t="shared" si="14"/>
        <v>53864.990357801646</v>
      </c>
      <c r="AW67">
        <f t="shared" si="15"/>
        <v>77605.78948102679</v>
      </c>
      <c r="AX67">
        <f t="shared" si="16"/>
        <v>75559.715983072907</v>
      </c>
      <c r="AY67">
        <f t="shared" si="17"/>
        <v>0.71287973567646323</v>
      </c>
      <c r="AZ67">
        <f t="shared" si="18"/>
        <v>1.027078893446506</v>
      </c>
      <c r="BA67">
        <f t="shared" si="19"/>
        <v>0.45065175632702015</v>
      </c>
      <c r="BB67">
        <f t="shared" si="20"/>
        <v>0.92088043677349896</v>
      </c>
    </row>
    <row r="68" spans="1:54" hidden="1" x14ac:dyDescent="0.25">
      <c r="A68" t="s">
        <v>115</v>
      </c>
      <c r="B68">
        <v>164.5</v>
      </c>
      <c r="C68">
        <v>310.11631843930098</v>
      </c>
      <c r="D68">
        <v>13.7898175214285</v>
      </c>
      <c r="E68">
        <v>17349.6232910156</v>
      </c>
      <c r="F68">
        <v>34747.98828125</v>
      </c>
      <c r="G68">
        <v>64387.46875</v>
      </c>
      <c r="H68">
        <v>12538.326171875</v>
      </c>
      <c r="I68">
        <v>46160.353515625</v>
      </c>
      <c r="J68">
        <v>43582.164550781199</v>
      </c>
      <c r="K68">
        <v>14830.2900390625</v>
      </c>
      <c r="L68">
        <v>13488.4775390625</v>
      </c>
      <c r="M68">
        <v>17380.6756591796</v>
      </c>
      <c r="N68">
        <v>1073</v>
      </c>
      <c r="O68">
        <v>1073</v>
      </c>
      <c r="P68">
        <v>1073</v>
      </c>
      <c r="Q68">
        <v>1073</v>
      </c>
      <c r="R68">
        <v>1073</v>
      </c>
      <c r="S68">
        <v>1073</v>
      </c>
      <c r="T68">
        <v>1073</v>
      </c>
      <c r="U68">
        <v>1073</v>
      </c>
      <c r="V68">
        <v>1073</v>
      </c>
      <c r="W68">
        <v>71.533333333333331</v>
      </c>
      <c r="X68">
        <v>37954.396527777739</v>
      </c>
      <c r="Y68">
        <v>84246.286111111069</v>
      </c>
      <c r="Z68">
        <v>48355.15625</v>
      </c>
      <c r="AA68">
        <v>96564.989583333328</v>
      </c>
      <c r="AB68">
        <v>110163.39027777774</v>
      </c>
      <c r="AC68">
        <v>88560.334722222135</v>
      </c>
      <c r="AD68">
        <v>70305.001388888806</v>
      </c>
      <c r="AE68">
        <v>101181.30416666667</v>
      </c>
      <c r="AG68">
        <v>46740.4501953125</v>
      </c>
      <c r="AH68">
        <v>44041.287597656199</v>
      </c>
      <c r="AI68">
        <v>56213.350097656199</v>
      </c>
      <c r="AJ68">
        <v>53578.09236111107</v>
      </c>
      <c r="AK68">
        <v>41728.161111111069</v>
      </c>
      <c r="AL68">
        <v>25418.1694444444</v>
      </c>
      <c r="AN68">
        <v>120975.017578125</v>
      </c>
      <c r="AO68">
        <v>137327.173828125</v>
      </c>
      <c r="AP68">
        <v>264321.1015625</v>
      </c>
      <c r="AQ68">
        <v>40550.310546875</v>
      </c>
      <c r="AR68">
        <v>110318.6796875</v>
      </c>
      <c r="AS68">
        <v>36564.01953125</v>
      </c>
      <c r="AT68">
        <v>50604.07421875</v>
      </c>
      <c r="AV68">
        <f t="shared" si="14"/>
        <v>44619.918467881907</v>
      </c>
      <c r="AW68">
        <f t="shared" si="15"/>
        <v>108665.76813616071</v>
      </c>
      <c r="AX68">
        <f t="shared" si="16"/>
        <v>33760.176302183783</v>
      </c>
      <c r="AY68">
        <f t="shared" si="17"/>
        <v>1.3216731473347092</v>
      </c>
      <c r="AZ68">
        <f t="shared" si="18"/>
        <v>3.2187559437932096</v>
      </c>
      <c r="BA68">
        <f t="shared" si="19"/>
        <v>0.20475900873625222</v>
      </c>
      <c r="BB68">
        <f t="shared" si="20"/>
        <v>4.8364161491790472E-2</v>
      </c>
    </row>
    <row r="69" spans="1:54" x14ac:dyDescent="0.25">
      <c r="A69" t="s">
        <v>106</v>
      </c>
      <c r="B69">
        <v>111.5</v>
      </c>
      <c r="C69">
        <v>301.127174886067</v>
      </c>
      <c r="D69">
        <v>14.7666710666666</v>
      </c>
      <c r="E69">
        <v>72684.650390625</v>
      </c>
      <c r="F69">
        <v>89988.1484375</v>
      </c>
      <c r="G69">
        <v>86642.17578125</v>
      </c>
      <c r="H69">
        <v>24924.4248046875</v>
      </c>
      <c r="I69">
        <v>28891.6279296875</v>
      </c>
      <c r="J69">
        <v>40954.9541015625</v>
      </c>
      <c r="K69">
        <v>61788.970703125</v>
      </c>
      <c r="L69">
        <v>37514.7958984375</v>
      </c>
      <c r="M69">
        <v>42790.533203125</v>
      </c>
      <c r="N69">
        <v>109771.96875</v>
      </c>
      <c r="O69">
        <v>177883.234375</v>
      </c>
      <c r="P69">
        <v>74557.9765625</v>
      </c>
      <c r="Q69">
        <v>203952.60546875</v>
      </c>
      <c r="R69">
        <v>446475.1875</v>
      </c>
      <c r="S69">
        <v>118987.21484375</v>
      </c>
      <c r="T69">
        <v>44138.37890625</v>
      </c>
      <c r="U69">
        <v>45153.84765625</v>
      </c>
      <c r="V69">
        <v>130582.92578125</v>
      </c>
      <c r="W69">
        <v>5095.7791666666662</v>
      </c>
      <c r="X69">
        <v>18273.563151041602</v>
      </c>
      <c r="Y69">
        <v>18375.378385416665</v>
      </c>
      <c r="Z69">
        <v>25461.230729166666</v>
      </c>
      <c r="AA69">
        <v>40309.697395833333</v>
      </c>
      <c r="AB69">
        <v>36392.670052083333</v>
      </c>
      <c r="AC69">
        <v>31232.584635416668</v>
      </c>
      <c r="AD69">
        <v>26877.402864583335</v>
      </c>
      <c r="AE69">
        <v>43244.101041666669</v>
      </c>
      <c r="AG69">
        <v>2011131.1875</v>
      </c>
      <c r="AH69">
        <v>1889508.3125</v>
      </c>
      <c r="AI69">
        <v>2322708.1875</v>
      </c>
      <c r="AJ69">
        <v>810521.41666666663</v>
      </c>
      <c r="AK69">
        <v>777304.52500000002</v>
      </c>
      <c r="AL69">
        <v>691645.40833333333</v>
      </c>
      <c r="AN69">
        <v>294097.5390625</v>
      </c>
      <c r="AO69">
        <v>256098.41015625</v>
      </c>
      <c r="AP69">
        <v>338921.640625</v>
      </c>
      <c r="AQ69">
        <v>413429.0625</v>
      </c>
      <c r="AR69">
        <v>588553.859375</v>
      </c>
      <c r="AS69">
        <v>601985.34375</v>
      </c>
      <c r="AT69">
        <v>483009.75</v>
      </c>
      <c r="AV69">
        <f t="shared" si="14"/>
        <v>1417136.5062500003</v>
      </c>
      <c r="AW69">
        <f t="shared" si="15"/>
        <v>425156.51506696426</v>
      </c>
      <c r="AX69">
        <f t="shared" si="16"/>
        <v>77146.14920428241</v>
      </c>
      <c r="AY69">
        <f t="shared" si="17"/>
        <v>18.369504127774853</v>
      </c>
      <c r="AZ69">
        <f t="shared" si="18"/>
        <v>5.5110529748043948</v>
      </c>
      <c r="BA69">
        <f t="shared" si="19"/>
        <v>6.5417125987065634E-3</v>
      </c>
      <c r="BB69">
        <f t="shared" si="20"/>
        <v>3.2509739848043994E-4</v>
      </c>
    </row>
    <row r="70" spans="1:54" x14ac:dyDescent="0.25">
      <c r="A70" t="s">
        <v>112</v>
      </c>
      <c r="B70">
        <v>168.5</v>
      </c>
      <c r="C70">
        <v>462.211449154006</v>
      </c>
      <c r="D70">
        <v>10.7938022103174</v>
      </c>
      <c r="E70">
        <v>15330.13671875</v>
      </c>
      <c r="F70">
        <v>14514.6455078125</v>
      </c>
      <c r="G70">
        <v>19208.442871093699</v>
      </c>
      <c r="H70">
        <v>536.5</v>
      </c>
      <c r="I70">
        <v>3005.79565429687</v>
      </c>
      <c r="J70">
        <v>3093.41357421875</v>
      </c>
      <c r="K70">
        <v>4368.06005859375</v>
      </c>
      <c r="L70">
        <v>2688.3662109375</v>
      </c>
      <c r="M70">
        <v>3598.64477539062</v>
      </c>
      <c r="N70">
        <v>1073</v>
      </c>
      <c r="O70">
        <v>1073</v>
      </c>
      <c r="P70">
        <v>1073</v>
      </c>
      <c r="Q70">
        <v>1073</v>
      </c>
      <c r="R70">
        <v>1073</v>
      </c>
      <c r="S70">
        <v>1073</v>
      </c>
      <c r="T70">
        <v>1073</v>
      </c>
      <c r="U70">
        <v>1073</v>
      </c>
      <c r="V70">
        <v>1073</v>
      </c>
      <c r="W70">
        <v>7747.0337239583332</v>
      </c>
      <c r="X70">
        <v>7854.9624348958268</v>
      </c>
      <c r="Y70">
        <v>15627.46484375</v>
      </c>
      <c r="Z70">
        <v>13266.6234375</v>
      </c>
      <c r="AA70">
        <v>22289.863541666666</v>
      </c>
      <c r="AB70">
        <v>26097.573697916665</v>
      </c>
      <c r="AC70">
        <v>19521.587239583332</v>
      </c>
      <c r="AD70">
        <v>16101.864062500001</v>
      </c>
      <c r="AE70">
        <v>32900.226302083334</v>
      </c>
      <c r="AG70">
        <v>60629.921875</v>
      </c>
      <c r="AH70">
        <v>56015</v>
      </c>
      <c r="AI70">
        <v>88219.23828125</v>
      </c>
      <c r="AJ70">
        <v>66574.005208333328</v>
      </c>
      <c r="AK70">
        <v>66982.515625</v>
      </c>
      <c r="AL70">
        <v>53206.02239583333</v>
      </c>
      <c r="AN70">
        <v>51357.728515625</v>
      </c>
      <c r="AO70">
        <v>62886.27734375</v>
      </c>
      <c r="AP70">
        <v>65808.650390625</v>
      </c>
      <c r="AQ70">
        <v>58024.437988281199</v>
      </c>
      <c r="AR70">
        <v>24067.643554687402</v>
      </c>
      <c r="AS70">
        <v>39969.818359375</v>
      </c>
      <c r="AT70">
        <v>26093.481933593601</v>
      </c>
      <c r="AV70">
        <f t="shared" si="14"/>
        <v>65271.117230902775</v>
      </c>
      <c r="AW70">
        <f t="shared" si="15"/>
        <v>46886.862583705304</v>
      </c>
      <c r="AX70">
        <f t="shared" si="16"/>
        <v>8792.8964687017742</v>
      </c>
      <c r="AY70">
        <f t="shared" si="17"/>
        <v>7.4231645355128038</v>
      </c>
      <c r="AZ70">
        <f t="shared" si="18"/>
        <v>5.3323569486572051</v>
      </c>
      <c r="BA70">
        <f t="shared" si="19"/>
        <v>3.394710329249859E-5</v>
      </c>
      <c r="BB70">
        <f t="shared" si="20"/>
        <v>7.7879196105639194E-4</v>
      </c>
    </row>
    <row r="71" spans="1:54" hidden="1" x14ac:dyDescent="0.25">
      <c r="A71" t="s">
        <v>128</v>
      </c>
      <c r="B71">
        <v>162.5</v>
      </c>
      <c r="C71">
        <v>287.195649914863</v>
      </c>
      <c r="D71">
        <v>12.136318864102501</v>
      </c>
      <c r="E71">
        <v>18178.922363281199</v>
      </c>
      <c r="F71">
        <v>25394.787109375</v>
      </c>
      <c r="G71">
        <v>35071.3212890625</v>
      </c>
      <c r="H71">
        <v>13901.876464843701</v>
      </c>
      <c r="I71">
        <v>25570.993652343699</v>
      </c>
      <c r="J71">
        <v>30357.1904296875</v>
      </c>
      <c r="K71">
        <v>18685.838378906199</v>
      </c>
      <c r="L71">
        <v>16001.40625</v>
      </c>
      <c r="M71">
        <v>13571.7626953125</v>
      </c>
      <c r="N71">
        <v>1073</v>
      </c>
      <c r="O71">
        <v>1073</v>
      </c>
      <c r="P71">
        <v>1073</v>
      </c>
      <c r="Q71">
        <v>1073</v>
      </c>
      <c r="R71">
        <v>1073</v>
      </c>
      <c r="S71">
        <v>19786.109375</v>
      </c>
      <c r="T71">
        <v>1073</v>
      </c>
      <c r="U71">
        <v>35062.7109375</v>
      </c>
      <c r="V71">
        <v>1073</v>
      </c>
      <c r="W71">
        <v>71.533333333333331</v>
      </c>
      <c r="X71">
        <v>27203.415364583332</v>
      </c>
      <c r="Y71">
        <v>95049.3359375</v>
      </c>
      <c r="Z71">
        <v>31350.789583333335</v>
      </c>
      <c r="AA71">
        <v>31706.608854166665</v>
      </c>
      <c r="AB71">
        <v>107993.75520833333</v>
      </c>
      <c r="AC71">
        <v>38494.490624999999</v>
      </c>
      <c r="AD71">
        <v>127985.14895833333</v>
      </c>
      <c r="AE71">
        <v>166182.26666666666</v>
      </c>
      <c r="AG71">
        <v>3698.45947265625</v>
      </c>
      <c r="AH71">
        <v>3335.990234375</v>
      </c>
      <c r="AI71">
        <v>8824.81396484375</v>
      </c>
      <c r="AJ71">
        <v>86721.892187499994</v>
      </c>
      <c r="AK71">
        <v>58819.368750000001</v>
      </c>
      <c r="AL71">
        <v>55832.0078125</v>
      </c>
      <c r="AN71">
        <v>71284.830078125</v>
      </c>
      <c r="AO71">
        <v>63947.9296875</v>
      </c>
      <c r="AP71">
        <v>82243.03125</v>
      </c>
      <c r="AQ71">
        <v>32456.75390625</v>
      </c>
      <c r="AR71">
        <v>1073</v>
      </c>
      <c r="AS71">
        <v>38181.23828125</v>
      </c>
      <c r="AT71">
        <v>1073</v>
      </c>
      <c r="AV71">
        <f t="shared" si="14"/>
        <v>36205.422070312496</v>
      </c>
      <c r="AW71">
        <f t="shared" si="15"/>
        <v>41465.683314732145</v>
      </c>
      <c r="AX71">
        <f t="shared" si="16"/>
        <v>32782.63938802082</v>
      </c>
      <c r="AY71">
        <f t="shared" si="17"/>
        <v>1.1044083925573851</v>
      </c>
      <c r="AZ71">
        <f t="shared" si="18"/>
        <v>1.2648671397057865</v>
      </c>
      <c r="BA71">
        <f t="shared" si="19"/>
        <v>0.84195716371957119</v>
      </c>
      <c r="BB71">
        <f t="shared" si="20"/>
        <v>0.5680915681331471</v>
      </c>
    </row>
    <row r="72" spans="1:54" hidden="1" x14ac:dyDescent="0.25">
      <c r="A72" t="s">
        <v>72</v>
      </c>
      <c r="B72">
        <v>131.5</v>
      </c>
      <c r="C72">
        <v>439.24284489979999</v>
      </c>
      <c r="D72">
        <v>10.278576899999999</v>
      </c>
      <c r="E72">
        <v>45395.5263671875</v>
      </c>
      <c r="F72">
        <v>35289.4453125</v>
      </c>
      <c r="G72">
        <v>45264.572265625</v>
      </c>
      <c r="H72">
        <v>14936.408203125</v>
      </c>
      <c r="I72">
        <v>12562.896484375</v>
      </c>
      <c r="J72">
        <v>23752.6640625</v>
      </c>
      <c r="K72">
        <v>28389.125</v>
      </c>
      <c r="L72">
        <v>15190.97265625</v>
      </c>
      <c r="M72">
        <v>35904.042480468699</v>
      </c>
      <c r="N72">
        <v>314074.83203125</v>
      </c>
      <c r="O72">
        <v>101738.4736328124</v>
      </c>
      <c r="P72">
        <v>428873.3984375</v>
      </c>
      <c r="Q72">
        <v>120027.5849609374</v>
      </c>
      <c r="R72">
        <v>206362.86914062401</v>
      </c>
      <c r="S72">
        <v>407944.69921875</v>
      </c>
      <c r="T72">
        <v>259866.16601562401</v>
      </c>
      <c r="U72">
        <v>394967.015625</v>
      </c>
      <c r="V72">
        <v>504624.44921875</v>
      </c>
      <c r="W72">
        <v>4013.0208333333335</v>
      </c>
      <c r="X72">
        <v>12781.485351562495</v>
      </c>
      <c r="Y72">
        <v>29069.758854166666</v>
      </c>
      <c r="Z72">
        <v>22622.004557291602</v>
      </c>
      <c r="AA72">
        <v>30368.085416666665</v>
      </c>
      <c r="AB72">
        <v>55823.296875</v>
      </c>
      <c r="AC72">
        <v>31940.178255208266</v>
      </c>
      <c r="AD72">
        <v>46495.693489583333</v>
      </c>
      <c r="AE72">
        <v>78056.06041666666</v>
      </c>
      <c r="AG72">
        <v>108724.748046875</v>
      </c>
      <c r="AH72">
        <v>100168.244140625</v>
      </c>
      <c r="AI72">
        <v>146408.4140625</v>
      </c>
      <c r="AJ72">
        <v>105933.75</v>
      </c>
      <c r="AK72">
        <v>93687.359895833331</v>
      </c>
      <c r="AL72">
        <v>84193.748958333337</v>
      </c>
      <c r="AN72">
        <v>67998.87890625</v>
      </c>
      <c r="AO72">
        <v>93429.927734375</v>
      </c>
      <c r="AP72">
        <v>102357.775390625</v>
      </c>
      <c r="AQ72">
        <v>385478.453125</v>
      </c>
      <c r="AR72">
        <v>234225.1796875</v>
      </c>
      <c r="AS72">
        <v>617795.55078125</v>
      </c>
      <c r="AT72">
        <v>264195.53125</v>
      </c>
      <c r="AV72">
        <f t="shared" si="14"/>
        <v>106519.37751736112</v>
      </c>
      <c r="AW72">
        <f t="shared" si="15"/>
        <v>252211.61383928571</v>
      </c>
      <c r="AX72">
        <f t="shared" si="16"/>
        <v>122456.84167269476</v>
      </c>
      <c r="AY72">
        <f t="shared" si="17"/>
        <v>0.86985239911762846</v>
      </c>
      <c r="AZ72">
        <f t="shared" si="18"/>
        <v>2.0595959392240593</v>
      </c>
      <c r="BA72">
        <f t="shared" si="19"/>
        <v>0.60895089933259727</v>
      </c>
      <c r="BB72">
        <f t="shared" si="20"/>
        <v>0.14441559583655092</v>
      </c>
    </row>
    <row r="73" spans="1:54" x14ac:dyDescent="0.25">
      <c r="A73" t="s">
        <v>146</v>
      </c>
      <c r="B73">
        <v>52.5</v>
      </c>
      <c r="C73">
        <v>283.16420030593798</v>
      </c>
      <c r="D73">
        <v>15.5823438125</v>
      </c>
      <c r="E73">
        <v>133591.4609375</v>
      </c>
      <c r="F73">
        <v>175814.015625</v>
      </c>
      <c r="G73">
        <v>194074.8359375</v>
      </c>
      <c r="H73">
        <v>55774.6220703125</v>
      </c>
      <c r="I73">
        <v>90111.404296875</v>
      </c>
      <c r="J73">
        <v>105411.6328125</v>
      </c>
      <c r="K73">
        <v>120669.310546875</v>
      </c>
      <c r="L73">
        <v>78738.08203125</v>
      </c>
      <c r="M73">
        <v>68429.0654296875</v>
      </c>
      <c r="N73">
        <v>112165.109375</v>
      </c>
      <c r="O73">
        <v>26656.86328125</v>
      </c>
      <c r="P73">
        <v>145496.552734375</v>
      </c>
      <c r="Q73">
        <v>51216.830078125</v>
      </c>
      <c r="R73">
        <v>67119.943359375</v>
      </c>
      <c r="S73">
        <v>147416.5546875</v>
      </c>
      <c r="T73">
        <v>111825.419921875</v>
      </c>
      <c r="U73">
        <v>143525.80859375</v>
      </c>
      <c r="V73">
        <v>172245.89453125</v>
      </c>
      <c r="W73">
        <v>5997.9462565104141</v>
      </c>
      <c r="X73">
        <v>90689.85729166666</v>
      </c>
      <c r="Y73">
        <v>228916.08749999999</v>
      </c>
      <c r="Z73">
        <v>101911.41145833333</v>
      </c>
      <c r="AA73">
        <v>168107.18229166666</v>
      </c>
      <c r="AB73">
        <v>264414.45833333331</v>
      </c>
      <c r="AC73">
        <v>180388.18124999999</v>
      </c>
      <c r="AD73">
        <v>216153.19583333333</v>
      </c>
      <c r="AE73">
        <v>302093.50208333333</v>
      </c>
      <c r="AG73">
        <v>328662.3671875</v>
      </c>
      <c r="AH73">
        <v>286233.71484375</v>
      </c>
      <c r="AI73">
        <v>419629.9296875</v>
      </c>
      <c r="AJ73">
        <v>479998.12083333335</v>
      </c>
      <c r="AK73">
        <v>401229.83750000002</v>
      </c>
      <c r="AL73">
        <v>381595.61041666666</v>
      </c>
      <c r="AN73">
        <v>648634.703125</v>
      </c>
      <c r="AO73">
        <v>706703.28125</v>
      </c>
      <c r="AP73">
        <v>815074.4375</v>
      </c>
      <c r="AQ73">
        <v>682033.484375</v>
      </c>
      <c r="AR73">
        <v>797075.390625</v>
      </c>
      <c r="AS73">
        <v>658246.09375</v>
      </c>
      <c r="AT73">
        <v>602641.890625</v>
      </c>
      <c r="AV73">
        <f t="shared" si="14"/>
        <v>382891.59674479166</v>
      </c>
      <c r="AW73">
        <f t="shared" si="15"/>
        <v>701487.04017857148</v>
      </c>
      <c r="AX73">
        <f t="shared" si="16"/>
        <v>131813.15661289546</v>
      </c>
      <c r="AY73">
        <f t="shared" si="17"/>
        <v>2.9048056095739754</v>
      </c>
      <c r="AZ73">
        <f t="shared" si="18"/>
        <v>5.3218287021126089</v>
      </c>
      <c r="BA73">
        <f t="shared" si="19"/>
        <v>5.4782871369523898E-5</v>
      </c>
      <c r="BB73">
        <f t="shared" si="20"/>
        <v>4.3221519337663448E-8</v>
      </c>
    </row>
    <row r="74" spans="1:54" x14ac:dyDescent="0.25">
      <c r="A74" t="s">
        <v>57</v>
      </c>
      <c r="B74">
        <v>29.6666666666666</v>
      </c>
      <c r="C74">
        <v>186.436141936279</v>
      </c>
      <c r="D74">
        <v>11.0788374705882</v>
      </c>
      <c r="E74">
        <v>1327314.41666666</v>
      </c>
      <c r="F74">
        <v>2036265.10416666</v>
      </c>
      <c r="G74">
        <v>1916114.00520833</v>
      </c>
      <c r="H74">
        <v>348447.99348958302</v>
      </c>
      <c r="I74">
        <v>501121.1796875</v>
      </c>
      <c r="J74">
        <v>589417.06510416605</v>
      </c>
      <c r="K74">
        <v>794150.36458333302</v>
      </c>
      <c r="L74">
        <v>503607.625</v>
      </c>
      <c r="M74">
        <v>520269.08854166599</v>
      </c>
      <c r="N74">
        <v>1204563.484375</v>
      </c>
      <c r="O74">
        <v>1057407.9765625</v>
      </c>
      <c r="P74">
        <v>1614591.0546875</v>
      </c>
      <c r="Q74">
        <v>1491021.234375</v>
      </c>
      <c r="R74">
        <v>2208968.84375</v>
      </c>
      <c r="S74">
        <v>929512.390625</v>
      </c>
      <c r="T74">
        <v>878773.9453125</v>
      </c>
      <c r="U74">
        <v>949778.8046875</v>
      </c>
      <c r="V74">
        <v>1064267.3203125</v>
      </c>
      <c r="W74">
        <v>81480.800000000003</v>
      </c>
      <c r="X74">
        <v>689116.55625000002</v>
      </c>
      <c r="Y74">
        <v>1307318.9708333334</v>
      </c>
      <c r="Z74">
        <v>889936.3</v>
      </c>
      <c r="AA74">
        <v>1294299.0291666666</v>
      </c>
      <c r="AB74">
        <v>1868456.8083333333</v>
      </c>
      <c r="AC74">
        <v>1480490.3666666667</v>
      </c>
      <c r="AD74">
        <v>1756773.0249999999</v>
      </c>
      <c r="AE74">
        <v>2134598.5916666668</v>
      </c>
      <c r="AG74">
        <v>5118412.5416666605</v>
      </c>
      <c r="AH74">
        <v>4647679.8333333302</v>
      </c>
      <c r="AI74">
        <v>5700369.5208333302</v>
      </c>
      <c r="AJ74">
        <v>7426670.2000000002</v>
      </c>
      <c r="AK74">
        <v>5803301.8666666662</v>
      </c>
      <c r="AL74">
        <v>5563948.0499999998</v>
      </c>
      <c r="AN74">
        <v>3650618.875</v>
      </c>
      <c r="AO74">
        <v>3602187.10416666</v>
      </c>
      <c r="AP74">
        <v>4163823.94791666</v>
      </c>
      <c r="AQ74">
        <v>5572070.625</v>
      </c>
      <c r="AR74">
        <v>11890802.0625</v>
      </c>
      <c r="AS74">
        <v>7376778.625</v>
      </c>
      <c r="AT74">
        <v>7099527.25</v>
      </c>
      <c r="AV74">
        <f t="shared" si="14"/>
        <v>5710063.6687499983</v>
      </c>
      <c r="AW74">
        <f t="shared" si="15"/>
        <v>6193686.9270833312</v>
      </c>
      <c r="AX74">
        <f t="shared" si="16"/>
        <v>1164372.6794463727</v>
      </c>
      <c r="AY74">
        <f t="shared" si="17"/>
        <v>4.9039828652326136</v>
      </c>
      <c r="AZ74">
        <f t="shared" si="18"/>
        <v>5.3193337806828822</v>
      </c>
      <c r="BA74">
        <f t="shared" si="19"/>
        <v>3.2932722778072333E-5</v>
      </c>
      <c r="BB74">
        <f t="shared" si="20"/>
        <v>3.985281471865252E-3</v>
      </c>
    </row>
    <row r="75" spans="1:54" x14ac:dyDescent="0.25">
      <c r="A75" t="s">
        <v>113</v>
      </c>
      <c r="B75">
        <v>181.333333333333</v>
      </c>
      <c r="C75">
        <v>243.77004903157501</v>
      </c>
      <c r="D75">
        <v>14.8600885042735</v>
      </c>
      <c r="E75">
        <v>1308976.0970052001</v>
      </c>
      <c r="F75">
        <v>1320600.4121093701</v>
      </c>
      <c r="G75">
        <v>1779702.4375</v>
      </c>
      <c r="H75">
        <v>229298.35921223901</v>
      </c>
      <c r="I75">
        <v>378621.43603515602</v>
      </c>
      <c r="J75">
        <v>516107.61588541599</v>
      </c>
      <c r="K75">
        <v>461981.197265625</v>
      </c>
      <c r="L75">
        <v>267662.05208333302</v>
      </c>
      <c r="M75">
        <v>267364.390625</v>
      </c>
      <c r="N75">
        <v>2242242.125</v>
      </c>
      <c r="O75">
        <v>2703334.5058593601</v>
      </c>
      <c r="P75">
        <v>1399207.62109375</v>
      </c>
      <c r="Q75">
        <v>4438420.5625</v>
      </c>
      <c r="R75">
        <v>7958357</v>
      </c>
      <c r="S75">
        <v>70992.494140625</v>
      </c>
      <c r="T75">
        <v>105209.2353515624</v>
      </c>
      <c r="U75">
        <v>77373.860351562398</v>
      </c>
      <c r="V75">
        <v>149986.84375</v>
      </c>
      <c r="W75">
        <v>7561.3713541666666</v>
      </c>
      <c r="X75">
        <v>729281.46250000002</v>
      </c>
      <c r="Y75">
        <v>2101031.8333333335</v>
      </c>
      <c r="Z75">
        <v>940227.07916666672</v>
      </c>
      <c r="AA75">
        <v>1109304.5249999999</v>
      </c>
      <c r="AB75">
        <v>1162217.3166666667</v>
      </c>
      <c r="AC75">
        <v>1153622.625</v>
      </c>
      <c r="AD75">
        <v>1841764.3666666667</v>
      </c>
      <c r="AE75">
        <v>2285963.5499999998</v>
      </c>
      <c r="AG75">
        <v>16475476.760416601</v>
      </c>
      <c r="AH75">
        <v>18114228.46875</v>
      </c>
      <c r="AI75">
        <v>18507526.322916601</v>
      </c>
      <c r="AJ75">
        <v>46057436</v>
      </c>
      <c r="AK75">
        <v>38819616.533333331</v>
      </c>
      <c r="AL75">
        <v>37724046.93333333</v>
      </c>
      <c r="AN75">
        <v>6805871.9765625</v>
      </c>
      <c r="AO75">
        <v>6147260.1640625</v>
      </c>
      <c r="AP75">
        <v>6293758.703125</v>
      </c>
      <c r="AQ75">
        <v>4951551.625</v>
      </c>
      <c r="AR75">
        <v>10680831.375</v>
      </c>
      <c r="AS75">
        <v>5945752.5625</v>
      </c>
      <c r="AT75">
        <v>7445173.75</v>
      </c>
      <c r="AV75">
        <f t="shared" si="14"/>
        <v>29283055.169791643</v>
      </c>
      <c r="AW75">
        <f t="shared" si="15"/>
        <v>6895742.8794642854</v>
      </c>
      <c r="AX75">
        <f t="shared" si="16"/>
        <v>1370607.8657576183</v>
      </c>
      <c r="AY75">
        <f t="shared" si="17"/>
        <v>21.365013218864842</v>
      </c>
      <c r="AZ75">
        <f t="shared" si="18"/>
        <v>5.031156650813899</v>
      </c>
      <c r="BA75">
        <f t="shared" si="19"/>
        <v>3.2853490110184057E-3</v>
      </c>
      <c r="BB75">
        <f t="shared" si="20"/>
        <v>5.7283369366826418E-5</v>
      </c>
    </row>
    <row r="76" spans="1:54" x14ac:dyDescent="0.25">
      <c r="A76" t="s">
        <v>151</v>
      </c>
      <c r="B76">
        <v>120</v>
      </c>
      <c r="C76">
        <v>247.15307795206701</v>
      </c>
      <c r="D76">
        <v>15.5018879</v>
      </c>
      <c r="E76">
        <v>50183.830078125</v>
      </c>
      <c r="F76">
        <v>56282.96875</v>
      </c>
      <c r="G76">
        <v>82313.716796875</v>
      </c>
      <c r="H76">
        <v>27820.6279296875</v>
      </c>
      <c r="I76">
        <v>52932.369140625</v>
      </c>
      <c r="J76">
        <v>53263.837890625</v>
      </c>
      <c r="K76">
        <v>52752.060546875</v>
      </c>
      <c r="L76">
        <v>32655.4521484375</v>
      </c>
      <c r="M76">
        <v>30496.398925781199</v>
      </c>
      <c r="N76">
        <v>1073</v>
      </c>
      <c r="O76">
        <v>1073</v>
      </c>
      <c r="P76">
        <v>13296.619140625</v>
      </c>
      <c r="Q76">
        <v>1073</v>
      </c>
      <c r="R76">
        <v>5975.76611328124</v>
      </c>
      <c r="S76">
        <v>19877.760253906239</v>
      </c>
      <c r="T76">
        <v>18142.6494140625</v>
      </c>
      <c r="U76">
        <v>23020.6875</v>
      </c>
      <c r="V76">
        <v>16696.494140625</v>
      </c>
      <c r="W76">
        <v>2178.9397135416666</v>
      </c>
      <c r="X76">
        <v>59691.478125000001</v>
      </c>
      <c r="Y76">
        <v>129363.86041666666</v>
      </c>
      <c r="Z76">
        <v>65111.831250000003</v>
      </c>
      <c r="AA76">
        <v>91338.258333333331</v>
      </c>
      <c r="AB76">
        <v>153267.50416666668</v>
      </c>
      <c r="AC76">
        <v>98710.93958333334</v>
      </c>
      <c r="AD76">
        <v>129095.30624999999</v>
      </c>
      <c r="AE76">
        <v>159324.39583333334</v>
      </c>
      <c r="AG76">
        <v>128362.84375</v>
      </c>
      <c r="AH76">
        <v>127461.5859375</v>
      </c>
      <c r="AI76">
        <v>158115.1171875</v>
      </c>
      <c r="AJ76">
        <v>168235.57500000001</v>
      </c>
      <c r="AK76">
        <v>131455.99374999999</v>
      </c>
      <c r="AL76">
        <v>131343.73333333334</v>
      </c>
      <c r="AN76">
        <v>285147.7109375</v>
      </c>
      <c r="AO76">
        <v>283274</v>
      </c>
      <c r="AP76">
        <v>317388.890625</v>
      </c>
      <c r="AQ76">
        <v>217580.2578125</v>
      </c>
      <c r="AR76">
        <v>303224.2734375</v>
      </c>
      <c r="AS76">
        <v>216597.015625</v>
      </c>
      <c r="AT76">
        <v>208930.015625</v>
      </c>
      <c r="AV76">
        <f t="shared" si="14"/>
        <v>140829.14149305553</v>
      </c>
      <c r="AW76">
        <f t="shared" si="15"/>
        <v>261734.59486607142</v>
      </c>
      <c r="AX76">
        <f t="shared" si="16"/>
        <v>52852.324164496531</v>
      </c>
      <c r="AY76">
        <f t="shared" si="17"/>
        <v>2.6645780241327079</v>
      </c>
      <c r="AZ76">
        <f t="shared" si="18"/>
        <v>4.9521870419823699</v>
      </c>
      <c r="BA76">
        <f t="shared" si="19"/>
        <v>1.2197719779773437E-7</v>
      </c>
      <c r="BB76">
        <f t="shared" si="20"/>
        <v>1.2257643198505797E-6</v>
      </c>
    </row>
    <row r="77" spans="1:54" hidden="1" x14ac:dyDescent="0.25">
      <c r="A77" t="s">
        <v>82</v>
      </c>
      <c r="B77">
        <v>165.5</v>
      </c>
      <c r="C77">
        <v>489.24308675130197</v>
      </c>
      <c r="D77">
        <v>13.7331360025641</v>
      </c>
      <c r="E77">
        <v>14693.989746093701</v>
      </c>
      <c r="F77">
        <v>30384.0673828125</v>
      </c>
      <c r="G77">
        <v>29961.302246093699</v>
      </c>
      <c r="H77">
        <v>17107.376464843699</v>
      </c>
      <c r="I77">
        <v>18768.585449218699</v>
      </c>
      <c r="J77">
        <v>15316.1613769531</v>
      </c>
      <c r="K77">
        <v>35100.491699218699</v>
      </c>
      <c r="L77">
        <v>17858.430175781199</v>
      </c>
      <c r="M77">
        <v>20010.378417968699</v>
      </c>
      <c r="N77">
        <v>192144.01953125</v>
      </c>
      <c r="O77">
        <v>223680.12890625</v>
      </c>
      <c r="P77">
        <v>134487.97265625</v>
      </c>
      <c r="Q77">
        <v>260474.3828125</v>
      </c>
      <c r="R77">
        <v>118732.94140625</v>
      </c>
      <c r="S77">
        <v>142004.23046875</v>
      </c>
      <c r="T77">
        <v>177402.01953125</v>
      </c>
      <c r="U77">
        <v>209630.34375</v>
      </c>
      <c r="V77">
        <v>146740.8125</v>
      </c>
      <c r="W77">
        <v>4249.1203125000002</v>
      </c>
      <c r="X77">
        <v>12554.617317708333</v>
      </c>
      <c r="Y77">
        <v>16954.347135416665</v>
      </c>
      <c r="Z77">
        <v>11355.380989583333</v>
      </c>
      <c r="AA77">
        <v>14291.365625</v>
      </c>
      <c r="AB77">
        <v>23150.556510416667</v>
      </c>
      <c r="AC77">
        <v>12406.720052083334</v>
      </c>
      <c r="AD77">
        <v>22733.227864583332</v>
      </c>
      <c r="AE77">
        <v>30528.854687499999</v>
      </c>
      <c r="AG77">
        <v>49620.83984375</v>
      </c>
      <c r="AH77">
        <v>28346.580566406199</v>
      </c>
      <c r="AI77">
        <v>47523.053222656199</v>
      </c>
      <c r="AJ77">
        <v>29623.821875000001</v>
      </c>
      <c r="AK77">
        <v>31711.483333333334</v>
      </c>
      <c r="AL77">
        <v>32902.403645833336</v>
      </c>
      <c r="AN77">
        <v>26504.3984375</v>
      </c>
      <c r="AO77">
        <v>9684.3544921875</v>
      </c>
      <c r="AP77">
        <v>27665.050292968699</v>
      </c>
      <c r="AQ77">
        <v>118592.17578125</v>
      </c>
      <c r="AR77">
        <v>167807.529296875</v>
      </c>
      <c r="AS77">
        <v>258873.3046875</v>
      </c>
      <c r="AT77">
        <v>187631.58203125</v>
      </c>
      <c r="AV77">
        <f t="shared" si="14"/>
        <v>36621.363747829841</v>
      </c>
      <c r="AW77">
        <f t="shared" si="15"/>
        <v>113822.62785993304</v>
      </c>
      <c r="AX77">
        <f t="shared" si="16"/>
        <v>72323.030556158366</v>
      </c>
      <c r="AY77">
        <f t="shared" si="17"/>
        <v>0.50635825775295173</v>
      </c>
      <c r="AZ77">
        <f t="shared" si="18"/>
        <v>1.5738088819653444</v>
      </c>
      <c r="BA77">
        <f t="shared" si="19"/>
        <v>3.4245130157992236E-2</v>
      </c>
      <c r="BB77">
        <f t="shared" si="20"/>
        <v>0.32286433264639408</v>
      </c>
    </row>
    <row r="78" spans="1:54" x14ac:dyDescent="0.25">
      <c r="A78" t="s">
        <v>74</v>
      </c>
      <c r="B78">
        <v>80.5</v>
      </c>
      <c r="C78">
        <v>229.106154886881</v>
      </c>
      <c r="D78">
        <v>13.3085079666666</v>
      </c>
      <c r="E78">
        <v>771182.328125</v>
      </c>
      <c r="F78">
        <v>966074.78125</v>
      </c>
      <c r="G78">
        <v>1279500.6875</v>
      </c>
      <c r="H78">
        <v>134109.39697265599</v>
      </c>
      <c r="I78">
        <v>266380.3125</v>
      </c>
      <c r="J78">
        <v>335188.7109375</v>
      </c>
      <c r="K78">
        <v>335469.46875</v>
      </c>
      <c r="L78">
        <v>183328.46484375</v>
      </c>
      <c r="M78">
        <v>194689.17578125</v>
      </c>
      <c r="N78">
        <v>831085</v>
      </c>
      <c r="O78">
        <v>1450704.1875</v>
      </c>
      <c r="P78">
        <v>890209.6875</v>
      </c>
      <c r="Q78">
        <v>1712867</v>
      </c>
      <c r="R78">
        <v>972243.75</v>
      </c>
      <c r="S78">
        <v>834892.3125</v>
      </c>
      <c r="T78">
        <v>1053897.40625</v>
      </c>
      <c r="U78">
        <v>1025494.21875</v>
      </c>
      <c r="V78">
        <v>948511.65625</v>
      </c>
      <c r="W78">
        <v>22442.880924479065</v>
      </c>
      <c r="X78">
        <v>222440.61406250001</v>
      </c>
      <c r="Y78">
        <v>626307.86015624937</v>
      </c>
      <c r="Z78">
        <v>304366.54895833333</v>
      </c>
      <c r="AA78">
        <v>527522.07135416672</v>
      </c>
      <c r="AB78">
        <v>553930.308072916</v>
      </c>
      <c r="AC78">
        <v>518654.88177083334</v>
      </c>
      <c r="AD78">
        <v>550796.55989583337</v>
      </c>
      <c r="AE78">
        <v>727210.75859374937</v>
      </c>
      <c r="AG78">
        <v>8478477.75</v>
      </c>
      <c r="AH78">
        <v>6907876.75</v>
      </c>
      <c r="AI78">
        <v>10011152</v>
      </c>
      <c r="AJ78">
        <v>6310515.9067708263</v>
      </c>
      <c r="AK78">
        <v>5182964.4244791595</v>
      </c>
      <c r="AL78">
        <v>4878000.4083333332</v>
      </c>
      <c r="AN78">
        <v>3734581.1875</v>
      </c>
      <c r="AO78">
        <v>3837154.5625</v>
      </c>
      <c r="AP78">
        <v>4096749.25</v>
      </c>
      <c r="AQ78">
        <v>2088913.65625</v>
      </c>
      <c r="AR78">
        <v>3832692.75</v>
      </c>
      <c r="AS78">
        <v>2952831.875</v>
      </c>
      <c r="AT78">
        <v>2127704.25</v>
      </c>
      <c r="AV78">
        <f t="shared" si="14"/>
        <v>6961497.8732638853</v>
      </c>
      <c r="AW78">
        <f t="shared" si="15"/>
        <v>3238661.0758928573</v>
      </c>
      <c r="AX78">
        <f t="shared" si="16"/>
        <v>675537.0751555264</v>
      </c>
      <c r="AY78">
        <f t="shared" si="17"/>
        <v>10.30513073122029</v>
      </c>
      <c r="AZ78">
        <f t="shared" si="18"/>
        <v>4.7942018210432522</v>
      </c>
      <c r="BA78">
        <f t="shared" si="19"/>
        <v>5.2114444285690292E-4</v>
      </c>
      <c r="BB78">
        <f t="shared" si="20"/>
        <v>1.3169310636718326E-4</v>
      </c>
    </row>
    <row r="79" spans="1:54" hidden="1" x14ac:dyDescent="0.25">
      <c r="A79" t="s">
        <v>165</v>
      </c>
      <c r="B79">
        <v>173</v>
      </c>
      <c r="C79">
        <v>192.07457071940101</v>
      </c>
      <c r="D79">
        <v>13.194550295833301</v>
      </c>
      <c r="E79">
        <v>24699.3359375</v>
      </c>
      <c r="F79">
        <v>27930.923828125</v>
      </c>
      <c r="G79">
        <v>39964.396484375</v>
      </c>
      <c r="H79">
        <v>17969.2158203125</v>
      </c>
      <c r="I79">
        <v>20729.953125</v>
      </c>
      <c r="J79">
        <v>18615.296875</v>
      </c>
      <c r="K79">
        <v>25198.35546875</v>
      </c>
      <c r="L79">
        <v>20630.11328125</v>
      </c>
      <c r="M79">
        <v>22114.376953125</v>
      </c>
      <c r="N79">
        <v>7913.751953125</v>
      </c>
      <c r="O79">
        <v>9550.0234375</v>
      </c>
      <c r="P79">
        <v>5461.25830078124</v>
      </c>
      <c r="Q79">
        <v>28634.473632812402</v>
      </c>
      <c r="R79">
        <v>43782.647460937398</v>
      </c>
      <c r="S79">
        <v>1073</v>
      </c>
      <c r="T79">
        <v>7415.607421875</v>
      </c>
      <c r="U79">
        <v>14622.594238281241</v>
      </c>
      <c r="V79">
        <v>8427.837890625</v>
      </c>
      <c r="W79">
        <v>342.12594401041599</v>
      </c>
      <c r="X79">
        <v>28960.505208333332</v>
      </c>
      <c r="Y79">
        <v>50673.1875</v>
      </c>
      <c r="Z79">
        <v>47983.931250000001</v>
      </c>
      <c r="AA79">
        <v>201334.22500000001</v>
      </c>
      <c r="AB79">
        <v>97760.429166666669</v>
      </c>
      <c r="AC79">
        <v>76633.520833333328</v>
      </c>
      <c r="AD79">
        <v>70907.397916666669</v>
      </c>
      <c r="AE79">
        <v>99665.85</v>
      </c>
      <c r="AG79">
        <v>34169.6982421875</v>
      </c>
      <c r="AH79">
        <v>30557.20703125</v>
      </c>
      <c r="AI79">
        <v>39636.468994140603</v>
      </c>
      <c r="AJ79">
        <v>67791.606249999997</v>
      </c>
      <c r="AK79">
        <v>50410.46875</v>
      </c>
      <c r="AL79">
        <v>47322.116666666669</v>
      </c>
      <c r="AN79">
        <v>54458.3564453125</v>
      </c>
      <c r="AO79">
        <v>54540.4755859375</v>
      </c>
      <c r="AP79">
        <v>63633.258300781199</v>
      </c>
      <c r="AQ79">
        <v>57518.212890625</v>
      </c>
      <c r="AR79">
        <v>83986.494140625</v>
      </c>
      <c r="AS79">
        <v>116684.91796875</v>
      </c>
      <c r="AT79">
        <v>55866.046875</v>
      </c>
      <c r="AV79">
        <f t="shared" si="14"/>
        <v>44981.260989040798</v>
      </c>
      <c r="AW79">
        <f t="shared" si="15"/>
        <v>69526.823172433025</v>
      </c>
      <c r="AX79">
        <f t="shared" si="16"/>
        <v>37740.530923273524</v>
      </c>
      <c r="AY79">
        <f t="shared" si="17"/>
        <v>1.1918555433278795</v>
      </c>
      <c r="AZ79">
        <f t="shared" si="18"/>
        <v>1.8422322492966783</v>
      </c>
      <c r="BA79">
        <f t="shared" si="19"/>
        <v>0.46946035463686742</v>
      </c>
      <c r="BB79">
        <f t="shared" si="20"/>
        <v>1.6566008450721759E-2</v>
      </c>
    </row>
    <row r="80" spans="1:54" x14ac:dyDescent="0.25">
      <c r="A80" t="s">
        <v>84</v>
      </c>
      <c r="B80">
        <v>160</v>
      </c>
      <c r="C80">
        <v>505.21707900629798</v>
      </c>
      <c r="D80">
        <v>12.345267102564099</v>
      </c>
      <c r="E80">
        <v>18286.236328125</v>
      </c>
      <c r="F80">
        <v>20495.5615234375</v>
      </c>
      <c r="G80">
        <v>23868.0615234375</v>
      </c>
      <c r="H80">
        <v>2787.24438476562</v>
      </c>
      <c r="I80">
        <v>6662.2780761718705</v>
      </c>
      <c r="J80">
        <v>7019.85302734375</v>
      </c>
      <c r="K80">
        <v>7969.369140625</v>
      </c>
      <c r="L80">
        <v>2637.625</v>
      </c>
      <c r="M80">
        <v>8826.7761230468695</v>
      </c>
      <c r="N80">
        <v>1073</v>
      </c>
      <c r="O80">
        <v>1073</v>
      </c>
      <c r="P80">
        <v>1073</v>
      </c>
      <c r="Q80">
        <v>1073</v>
      </c>
      <c r="R80">
        <v>1073</v>
      </c>
      <c r="S80">
        <v>1073</v>
      </c>
      <c r="T80">
        <v>1073</v>
      </c>
      <c r="U80">
        <v>1073</v>
      </c>
      <c r="V80">
        <v>1073</v>
      </c>
      <c r="W80">
        <v>7002.7258463541602</v>
      </c>
      <c r="X80">
        <v>11427.560546875</v>
      </c>
      <c r="Y80">
        <v>19454.074739583335</v>
      </c>
      <c r="Z80">
        <v>18006.606770833332</v>
      </c>
      <c r="AA80">
        <v>33489.861979166664</v>
      </c>
      <c r="AB80">
        <v>26424.825520833332</v>
      </c>
      <c r="AC80">
        <v>25697.686979166665</v>
      </c>
      <c r="AD80">
        <v>17111.747916666667</v>
      </c>
      <c r="AE80">
        <v>31599.489062500001</v>
      </c>
      <c r="AG80">
        <v>61585.966796875</v>
      </c>
      <c r="AH80">
        <v>54015.748046875</v>
      </c>
      <c r="AI80">
        <v>89026.52734375</v>
      </c>
      <c r="AJ80">
        <v>83962.570833333331</v>
      </c>
      <c r="AK80">
        <v>75477.85729166666</v>
      </c>
      <c r="AL80">
        <v>63627.692708333336</v>
      </c>
      <c r="AN80">
        <v>47069.26953125</v>
      </c>
      <c r="AO80">
        <v>54718.95703125</v>
      </c>
      <c r="AP80">
        <v>61291.763671875</v>
      </c>
      <c r="AQ80">
        <v>76762.505859375</v>
      </c>
      <c r="AR80">
        <v>28235.125</v>
      </c>
      <c r="AS80">
        <v>54281.032226562398</v>
      </c>
      <c r="AT80">
        <v>37551.195800781199</v>
      </c>
      <c r="AV80">
        <f t="shared" si="14"/>
        <v>71282.727170138882</v>
      </c>
      <c r="AW80">
        <f t="shared" si="15"/>
        <v>51415.692731584793</v>
      </c>
      <c r="AX80">
        <f t="shared" si="16"/>
        <v>11052.762388478974</v>
      </c>
      <c r="AY80">
        <f t="shared" si="17"/>
        <v>6.4493132725300955</v>
      </c>
      <c r="AZ80">
        <f t="shared" si="18"/>
        <v>4.6518409538215328</v>
      </c>
      <c r="BA80">
        <f t="shared" si="19"/>
        <v>3.664304205601707E-5</v>
      </c>
      <c r="BB80">
        <f t="shared" si="20"/>
        <v>2.8885948145189244E-4</v>
      </c>
    </row>
    <row r="81" spans="1:54" x14ac:dyDescent="0.25">
      <c r="A81" t="s">
        <v>161</v>
      </c>
      <c r="B81">
        <v>95.5</v>
      </c>
      <c r="C81">
        <v>252.12209803263301</v>
      </c>
      <c r="D81">
        <v>12.1102282</v>
      </c>
      <c r="E81">
        <v>80235.2734375</v>
      </c>
      <c r="F81">
        <v>122143.203125</v>
      </c>
      <c r="G81">
        <v>128099.42578125</v>
      </c>
      <c r="H81">
        <v>29109.7265625</v>
      </c>
      <c r="I81">
        <v>58294.154296875</v>
      </c>
      <c r="J81">
        <v>66997.58203125</v>
      </c>
      <c r="K81">
        <v>75626.650390625</v>
      </c>
      <c r="L81">
        <v>41808.8515625</v>
      </c>
      <c r="M81">
        <v>37270.4072265625</v>
      </c>
      <c r="N81">
        <v>20053.395507812402</v>
      </c>
      <c r="O81">
        <v>18646.50390625</v>
      </c>
      <c r="P81">
        <v>35826.765625</v>
      </c>
      <c r="Q81">
        <v>30363.84375</v>
      </c>
      <c r="R81">
        <v>19315.4462890625</v>
      </c>
      <c r="S81">
        <v>37692.095703125</v>
      </c>
      <c r="T81">
        <v>29498.398925781199</v>
      </c>
      <c r="U81">
        <v>25459.287597656199</v>
      </c>
      <c r="V81">
        <v>48021.96484375</v>
      </c>
      <c r="W81">
        <v>1802.6515625</v>
      </c>
      <c r="X81">
        <v>89238.729166666672</v>
      </c>
      <c r="Y81">
        <v>164817.13958333334</v>
      </c>
      <c r="Z81">
        <v>94420.37291666666</v>
      </c>
      <c r="AA81">
        <v>190891.23333333334</v>
      </c>
      <c r="AB81">
        <v>223663.36041666666</v>
      </c>
      <c r="AC81">
        <v>187573.20624999999</v>
      </c>
      <c r="AD81">
        <v>166789.10833333334</v>
      </c>
      <c r="AE81">
        <v>221979.73333333334</v>
      </c>
      <c r="AG81">
        <v>225297.9140625</v>
      </c>
      <c r="AH81">
        <v>217325.703125</v>
      </c>
      <c r="AI81">
        <v>273132.9453125</v>
      </c>
      <c r="AJ81">
        <v>446268.58333333331</v>
      </c>
      <c r="AK81">
        <v>388543.93333333335</v>
      </c>
      <c r="AL81">
        <v>323965.40833333333</v>
      </c>
      <c r="AN81">
        <v>388520.84375</v>
      </c>
      <c r="AO81">
        <v>413352.125</v>
      </c>
      <c r="AP81">
        <v>430583.25</v>
      </c>
      <c r="AQ81">
        <v>360342.0234375</v>
      </c>
      <c r="AR81">
        <v>443850.3125</v>
      </c>
      <c r="AS81">
        <v>402037.203125</v>
      </c>
      <c r="AT81">
        <v>259576.625</v>
      </c>
      <c r="AV81">
        <f t="shared" si="14"/>
        <v>312422.4145833333</v>
      </c>
      <c r="AW81">
        <f t="shared" si="15"/>
        <v>385466.0546875</v>
      </c>
      <c r="AX81">
        <f t="shared" si="16"/>
        <v>83171.796720679005</v>
      </c>
      <c r="AY81">
        <f t="shared" si="17"/>
        <v>3.7563504324976993</v>
      </c>
      <c r="AZ81">
        <f t="shared" si="18"/>
        <v>4.6345765017201028</v>
      </c>
      <c r="BA81">
        <f t="shared" si="19"/>
        <v>9.9813992740342976E-4</v>
      </c>
      <c r="BB81">
        <f t="shared" si="20"/>
        <v>4.7537958445791553E-7</v>
      </c>
    </row>
    <row r="82" spans="1:54" hidden="1" x14ac:dyDescent="0.25">
      <c r="A82" t="s">
        <v>103</v>
      </c>
      <c r="B82">
        <v>129</v>
      </c>
      <c r="C82">
        <v>250.62152947925301</v>
      </c>
      <c r="D82">
        <v>16.252252085714201</v>
      </c>
      <c r="E82">
        <v>61941.8935546875</v>
      </c>
      <c r="F82">
        <v>58599.519042968699</v>
      </c>
      <c r="G82">
        <v>68517.596923828096</v>
      </c>
      <c r="H82">
        <v>18769.3029785156</v>
      </c>
      <c r="I82">
        <v>29741.22265625</v>
      </c>
      <c r="J82">
        <v>38677.4822998046</v>
      </c>
      <c r="K82">
        <v>28304.9765625</v>
      </c>
      <c r="L82">
        <v>21304.530029296799</v>
      </c>
      <c r="M82">
        <v>24919.8908691406</v>
      </c>
      <c r="N82">
        <v>1073</v>
      </c>
      <c r="O82">
        <v>1073</v>
      </c>
      <c r="P82">
        <v>1073</v>
      </c>
      <c r="Q82">
        <v>1073</v>
      </c>
      <c r="R82">
        <v>1073</v>
      </c>
      <c r="S82">
        <v>14626.7626953125</v>
      </c>
      <c r="T82">
        <v>1073</v>
      </c>
      <c r="U82">
        <v>1073</v>
      </c>
      <c r="V82">
        <v>1073</v>
      </c>
      <c r="W82">
        <v>9693.7317057291602</v>
      </c>
      <c r="X82">
        <v>64159.869173177067</v>
      </c>
      <c r="Y82">
        <v>90680.260091145741</v>
      </c>
      <c r="Z82">
        <v>89439.792708333334</v>
      </c>
      <c r="AA82">
        <v>144250.30481770801</v>
      </c>
      <c r="AB82">
        <v>134759.36249999999</v>
      </c>
      <c r="AC82">
        <v>118723.05305989574</v>
      </c>
      <c r="AD82">
        <v>89223.636328124936</v>
      </c>
      <c r="AE82">
        <v>128108.11432291666</v>
      </c>
      <c r="AG82">
        <v>125051.029296875</v>
      </c>
      <c r="AH82">
        <v>94833.3369140625</v>
      </c>
      <c r="AI82">
        <v>150998.9609375</v>
      </c>
      <c r="AJ82">
        <v>193545.88229166667</v>
      </c>
      <c r="AK82">
        <v>168259.68710937464</v>
      </c>
      <c r="AL82">
        <v>133164.90625</v>
      </c>
      <c r="AN82">
        <v>158837.81640625</v>
      </c>
      <c r="AO82">
        <v>232528.91894531201</v>
      </c>
      <c r="AP82">
        <v>189756.9765625</v>
      </c>
      <c r="AQ82">
        <v>19082.974609375</v>
      </c>
      <c r="AR82">
        <v>1073</v>
      </c>
      <c r="AS82">
        <v>28140.091796875</v>
      </c>
      <c r="AT82">
        <v>1073</v>
      </c>
      <c r="AV82">
        <f t="shared" si="14"/>
        <v>144308.96713324648</v>
      </c>
      <c r="AW82">
        <f t="shared" si="15"/>
        <v>90070.396902901717</v>
      </c>
      <c r="AX82">
        <f t="shared" si="16"/>
        <v>46037.974159975362</v>
      </c>
      <c r="AY82">
        <f t="shared" si="17"/>
        <v>3.1345637979593435</v>
      </c>
      <c r="AZ82">
        <f t="shared" si="18"/>
        <v>1.9564370184908657</v>
      </c>
      <c r="BA82">
        <f t="shared" si="19"/>
        <v>1.8515993280687713E-4</v>
      </c>
      <c r="BB82">
        <f t="shared" si="20"/>
        <v>0.29496105049302912</v>
      </c>
    </row>
    <row r="83" spans="1:54" x14ac:dyDescent="0.25">
      <c r="A83" t="s">
        <v>50</v>
      </c>
      <c r="B83">
        <v>96</v>
      </c>
      <c r="C83">
        <v>233.10100903511</v>
      </c>
      <c r="D83">
        <v>12.688375956249899</v>
      </c>
      <c r="E83">
        <v>100267.31640625</v>
      </c>
      <c r="F83">
        <v>122585.8515625</v>
      </c>
      <c r="G83">
        <v>173751.951171875</v>
      </c>
      <c r="H83">
        <v>42329.584472656199</v>
      </c>
      <c r="I83">
        <v>71238.751953125</v>
      </c>
      <c r="J83">
        <v>85275.15625</v>
      </c>
      <c r="K83">
        <v>90802.9873046875</v>
      </c>
      <c r="L83">
        <v>48223.640625</v>
      </c>
      <c r="M83">
        <v>48516.2080078125</v>
      </c>
      <c r="N83">
        <v>27089.643554687402</v>
      </c>
      <c r="O83">
        <v>21450.579101562402</v>
      </c>
      <c r="P83">
        <v>79159.318359375</v>
      </c>
      <c r="Q83">
        <v>43732.265625</v>
      </c>
      <c r="R83">
        <v>61391.908203125</v>
      </c>
      <c r="S83">
        <v>83459.28125</v>
      </c>
      <c r="T83">
        <v>40386.982421875</v>
      </c>
      <c r="U83">
        <v>75735.943359375</v>
      </c>
      <c r="V83">
        <v>142001.15234375</v>
      </c>
      <c r="W83">
        <v>2329.550585937493</v>
      </c>
      <c r="X83">
        <v>151508.04166666666</v>
      </c>
      <c r="Y83">
        <v>341604.21666666667</v>
      </c>
      <c r="Z83">
        <v>154130.02499999999</v>
      </c>
      <c r="AA83">
        <v>223667.3</v>
      </c>
      <c r="AB83">
        <v>508509.31666666665</v>
      </c>
      <c r="AC83">
        <v>310839.46666666667</v>
      </c>
      <c r="AD83">
        <v>419323.4</v>
      </c>
      <c r="AE83">
        <v>509230.75</v>
      </c>
      <c r="AG83">
        <v>753766.328125</v>
      </c>
      <c r="AH83">
        <v>682832.5625</v>
      </c>
      <c r="AI83">
        <v>937820.234375</v>
      </c>
      <c r="AJ83">
        <v>1713205.1333333333</v>
      </c>
      <c r="AK83">
        <v>1559966.6666666667</v>
      </c>
      <c r="AL83">
        <v>1429719.8</v>
      </c>
      <c r="AN83">
        <v>446866.9609375</v>
      </c>
      <c r="AO83">
        <v>487757.953125</v>
      </c>
      <c r="AP83">
        <v>515723</v>
      </c>
      <c r="AQ83">
        <v>637495.4375</v>
      </c>
      <c r="AR83">
        <v>1220229.3125</v>
      </c>
      <c r="AS83">
        <v>739414.1875</v>
      </c>
      <c r="AT83">
        <v>624672.03125</v>
      </c>
      <c r="AV83">
        <f t="shared" si="14"/>
        <v>1179551.7874999999</v>
      </c>
      <c r="AW83">
        <f t="shared" si="15"/>
        <v>667451.26897321432</v>
      </c>
      <c r="AX83">
        <f t="shared" si="16"/>
        <v>147353.3551564911</v>
      </c>
      <c r="AY83">
        <f t="shared" si="17"/>
        <v>8.0049197810752339</v>
      </c>
      <c r="AZ83">
        <f t="shared" si="18"/>
        <v>4.5295966845435771</v>
      </c>
      <c r="BA83">
        <f t="shared" si="19"/>
        <v>2.0724587827737405E-3</v>
      </c>
      <c r="BB83">
        <f t="shared" si="20"/>
        <v>1.5447880722125958E-3</v>
      </c>
    </row>
    <row r="84" spans="1:54" hidden="1" x14ac:dyDescent="0.25">
      <c r="A84" t="s">
        <v>175</v>
      </c>
      <c r="B84">
        <v>136</v>
      </c>
      <c r="C84">
        <v>273.18002817063098</v>
      </c>
      <c r="D84">
        <v>13.2724374428571</v>
      </c>
      <c r="E84">
        <v>34669.095703125</v>
      </c>
      <c r="F84">
        <v>55612.8173828125</v>
      </c>
      <c r="G84">
        <v>75605.447265625</v>
      </c>
      <c r="H84">
        <v>19904.688964843699</v>
      </c>
      <c r="I84">
        <v>47235.06640625</v>
      </c>
      <c r="J84">
        <v>54081.3515625</v>
      </c>
      <c r="K84">
        <v>43738.310546875</v>
      </c>
      <c r="L84">
        <v>24399.1533203125</v>
      </c>
      <c r="M84">
        <v>25104.3671875</v>
      </c>
      <c r="N84">
        <v>1073</v>
      </c>
      <c r="O84">
        <v>1073</v>
      </c>
      <c r="P84">
        <v>1073</v>
      </c>
      <c r="Q84">
        <v>1073</v>
      </c>
      <c r="R84">
        <v>1073</v>
      </c>
      <c r="S84">
        <v>14221.310546875</v>
      </c>
      <c r="T84">
        <v>1073</v>
      </c>
      <c r="U84">
        <v>1073</v>
      </c>
      <c r="V84">
        <v>13957.2578125</v>
      </c>
      <c r="W84">
        <v>71.533333333333331</v>
      </c>
      <c r="X84">
        <v>72562.608072916672</v>
      </c>
      <c r="Y84">
        <v>270723.68437500001</v>
      </c>
      <c r="Z84">
        <v>80962.586718749997</v>
      </c>
      <c r="AA84">
        <v>164873.78750000001</v>
      </c>
      <c r="AB84">
        <v>297406.06979166664</v>
      </c>
      <c r="AC84">
        <v>164277.01354166667</v>
      </c>
      <c r="AD84">
        <v>280214.11041666666</v>
      </c>
      <c r="AE84">
        <v>430798.76666666666</v>
      </c>
      <c r="AG84">
        <v>15601.873535156201</v>
      </c>
      <c r="AH84">
        <v>12361.4052734375</v>
      </c>
      <c r="AI84">
        <v>20859.1318359375</v>
      </c>
      <c r="AJ84">
        <v>127017.8390625</v>
      </c>
      <c r="AK84">
        <v>95366.047395833331</v>
      </c>
      <c r="AL84">
        <v>79448.485677083328</v>
      </c>
      <c r="AN84">
        <v>152581.91796875</v>
      </c>
      <c r="AO84">
        <v>158338.87109375</v>
      </c>
      <c r="AP84">
        <v>189180.21875</v>
      </c>
      <c r="AQ84">
        <v>49834.622558593597</v>
      </c>
      <c r="AR84">
        <v>56126.738769531199</v>
      </c>
      <c r="AS84">
        <v>53609.868652343597</v>
      </c>
      <c r="AT84">
        <v>55581.193847656199</v>
      </c>
      <c r="AV84">
        <f t="shared" si="14"/>
        <v>58442.463796657976</v>
      </c>
      <c r="AW84">
        <f t="shared" si="15"/>
        <v>102179.06166294639</v>
      </c>
      <c r="AX84">
        <f t="shared" si="16"/>
        <v>80664.075078366121</v>
      </c>
      <c r="AY84">
        <f t="shared" si="17"/>
        <v>0.72451662948940299</v>
      </c>
      <c r="AZ84">
        <f t="shared" si="18"/>
        <v>1.2667232787790377</v>
      </c>
      <c r="BA84">
        <f t="shared" si="19"/>
        <v>0.4613424672086589</v>
      </c>
      <c r="BB84">
        <f t="shared" si="20"/>
        <v>0.50843735126649037</v>
      </c>
    </row>
    <row r="85" spans="1:54" hidden="1" x14ac:dyDescent="0.25">
      <c r="A85" t="s">
        <v>160</v>
      </c>
      <c r="B85">
        <v>129.5</v>
      </c>
      <c r="C85">
        <v>271.16422576904199</v>
      </c>
      <c r="D85">
        <v>15.381137599999899</v>
      </c>
      <c r="E85">
        <v>38535.4853515625</v>
      </c>
      <c r="F85">
        <v>43110.5302734375</v>
      </c>
      <c r="G85">
        <v>61960.576171875</v>
      </c>
      <c r="H85">
        <v>20999.623046875</v>
      </c>
      <c r="I85">
        <v>29298.4853515625</v>
      </c>
      <c r="J85">
        <v>32967.1806640625</v>
      </c>
      <c r="K85">
        <v>30498.8173828125</v>
      </c>
      <c r="L85">
        <v>23063.999511718699</v>
      </c>
      <c r="M85">
        <v>21332.724609375</v>
      </c>
      <c r="N85">
        <v>1073</v>
      </c>
      <c r="O85">
        <v>1073</v>
      </c>
      <c r="P85">
        <v>1073</v>
      </c>
      <c r="Q85">
        <v>1073</v>
      </c>
      <c r="R85">
        <v>1073</v>
      </c>
      <c r="S85">
        <v>1073</v>
      </c>
      <c r="T85">
        <v>1073</v>
      </c>
      <c r="U85">
        <v>1073</v>
      </c>
      <c r="V85">
        <v>1073</v>
      </c>
      <c r="W85">
        <v>71.533333333333331</v>
      </c>
      <c r="X85">
        <v>55303.6328125</v>
      </c>
      <c r="Y85">
        <v>133517.12291666667</v>
      </c>
      <c r="Z85">
        <v>69405.89635416666</v>
      </c>
      <c r="AA85">
        <v>107809.4109375</v>
      </c>
      <c r="AB85">
        <v>169506.76979166668</v>
      </c>
      <c r="AC85">
        <v>121395.06406249999</v>
      </c>
      <c r="AD85">
        <v>133517.91354166667</v>
      </c>
      <c r="AE85">
        <v>196155.03854166667</v>
      </c>
      <c r="AG85">
        <v>108609.984375</v>
      </c>
      <c r="AH85">
        <v>110131.021484375</v>
      </c>
      <c r="AI85">
        <v>129303.8125</v>
      </c>
      <c r="AJ85">
        <v>146797.20416666666</v>
      </c>
      <c r="AK85">
        <v>136776.15416666667</v>
      </c>
      <c r="AL85">
        <v>123353.40989583333</v>
      </c>
      <c r="AN85">
        <v>111785.56640625</v>
      </c>
      <c r="AO85">
        <v>117701.671875</v>
      </c>
      <c r="AP85">
        <v>123700.35546875</v>
      </c>
      <c r="AQ85">
        <v>51263.375488281199</v>
      </c>
      <c r="AR85">
        <v>93579.275390625</v>
      </c>
      <c r="AS85">
        <v>40207.3046875</v>
      </c>
      <c r="AT85">
        <v>52991.404296875</v>
      </c>
      <c r="AV85">
        <f t="shared" si="14"/>
        <v>125828.59776475695</v>
      </c>
      <c r="AW85">
        <f t="shared" si="15"/>
        <v>84461.279087611605</v>
      </c>
      <c r="AX85">
        <f t="shared" si="16"/>
        <v>48078.029802035104</v>
      </c>
      <c r="AY85">
        <f t="shared" si="17"/>
        <v>2.6171745864559268</v>
      </c>
      <c r="AZ85">
        <f t="shared" si="18"/>
        <v>1.7567541647481659</v>
      </c>
      <c r="BA85">
        <f t="shared" si="19"/>
        <v>9.507555243279272E-7</v>
      </c>
      <c r="BB85">
        <f t="shared" si="20"/>
        <v>5.3240005392320537E-2</v>
      </c>
    </row>
    <row r="86" spans="1:54" hidden="1" x14ac:dyDescent="0.25">
      <c r="A86" t="s">
        <v>114</v>
      </c>
      <c r="B86">
        <v>148.5</v>
      </c>
      <c r="C86">
        <v>333.15357259114501</v>
      </c>
      <c r="D86">
        <v>11.446773958333299</v>
      </c>
      <c r="E86">
        <v>37913.723876953103</v>
      </c>
      <c r="F86">
        <v>55317.4248046875</v>
      </c>
      <c r="G86">
        <v>44672.226318359302</v>
      </c>
      <c r="H86">
        <v>21063.6232910156</v>
      </c>
      <c r="I86">
        <v>19358.060546875</v>
      </c>
      <c r="J86">
        <v>33843.182373046802</v>
      </c>
      <c r="K86">
        <v>43009.53125</v>
      </c>
      <c r="L86">
        <v>20996.79296875</v>
      </c>
      <c r="M86">
        <v>25931.720703125</v>
      </c>
      <c r="N86">
        <v>140208.67578125</v>
      </c>
      <c r="O86">
        <v>138000.67578125</v>
      </c>
      <c r="P86">
        <v>114234.72265625</v>
      </c>
      <c r="Q86">
        <v>249784</v>
      </c>
      <c r="R86">
        <v>289097.921875</v>
      </c>
      <c r="S86">
        <v>96544.51953125</v>
      </c>
      <c r="T86">
        <v>93873.44921875</v>
      </c>
      <c r="U86">
        <v>115303.44140625</v>
      </c>
      <c r="V86">
        <v>104968.60546875</v>
      </c>
      <c r="W86">
        <v>5139.6511718749998</v>
      </c>
      <c r="X86">
        <v>17787.956249999999</v>
      </c>
      <c r="Y86">
        <v>16401.847916666666</v>
      </c>
      <c r="Z86">
        <v>17980.811979166665</v>
      </c>
      <c r="AA86">
        <v>25718.086458333335</v>
      </c>
      <c r="AB86">
        <v>31308.030208333334</v>
      </c>
      <c r="AC86">
        <v>27088.472916666666</v>
      </c>
      <c r="AD86">
        <v>20590.658333333333</v>
      </c>
      <c r="AE86">
        <v>28587.3125</v>
      </c>
      <c r="AG86">
        <v>307151.7734375</v>
      </c>
      <c r="AH86">
        <v>323401.576171875</v>
      </c>
      <c r="AI86">
        <v>402888.1875</v>
      </c>
      <c r="AJ86">
        <v>61616.831250000003</v>
      </c>
      <c r="AK86">
        <v>53466.102083333331</v>
      </c>
      <c r="AL86">
        <v>56837.854166666664</v>
      </c>
      <c r="AN86">
        <v>70470.211425781206</v>
      </c>
      <c r="AO86">
        <v>59419.825683593699</v>
      </c>
      <c r="AP86">
        <v>81549.953125</v>
      </c>
      <c r="AQ86">
        <v>257381.8515625</v>
      </c>
      <c r="AR86">
        <v>271054.671875</v>
      </c>
      <c r="AS86">
        <v>268214.3046875</v>
      </c>
      <c r="AT86">
        <v>239325.7890625</v>
      </c>
      <c r="AV86">
        <f t="shared" si="14"/>
        <v>200893.72076822919</v>
      </c>
      <c r="AW86">
        <f t="shared" si="15"/>
        <v>178202.37248883929</v>
      </c>
      <c r="AX86">
        <f t="shared" si="16"/>
        <v>67952.782429108789</v>
      </c>
      <c r="AY86">
        <f t="shared" si="17"/>
        <v>2.9563722571303095</v>
      </c>
      <c r="AZ86">
        <f t="shared" si="18"/>
        <v>2.622444087182854</v>
      </c>
      <c r="BA86">
        <f t="shared" si="19"/>
        <v>9.9297544261281012E-2</v>
      </c>
      <c r="BB86">
        <f t="shared" si="20"/>
        <v>2.8074184764597755E-2</v>
      </c>
    </row>
    <row r="87" spans="1:54" x14ac:dyDescent="0.25">
      <c r="A87" t="s">
        <v>167</v>
      </c>
      <c r="B87">
        <v>84</v>
      </c>
      <c r="C87">
        <v>288.15541280110602</v>
      </c>
      <c r="D87">
        <v>15.237675066666601</v>
      </c>
      <c r="E87">
        <v>111070.2578125</v>
      </c>
      <c r="F87">
        <v>104073.3203125</v>
      </c>
      <c r="G87">
        <v>127009.4296875</v>
      </c>
      <c r="H87">
        <v>16079.9716796875</v>
      </c>
      <c r="I87">
        <v>27775.326171875</v>
      </c>
      <c r="J87">
        <v>34822.640625</v>
      </c>
      <c r="K87">
        <v>31797.859375</v>
      </c>
      <c r="L87">
        <v>20710.560546875</v>
      </c>
      <c r="M87">
        <v>28908.76171875</v>
      </c>
      <c r="N87">
        <v>89137.375</v>
      </c>
      <c r="O87">
        <v>34304.75390625</v>
      </c>
      <c r="P87">
        <v>130700.2265625</v>
      </c>
      <c r="Q87">
        <v>57068.4140625</v>
      </c>
      <c r="R87">
        <v>41094.2890625</v>
      </c>
      <c r="S87">
        <v>111403.6171875</v>
      </c>
      <c r="T87">
        <v>104732.65625</v>
      </c>
      <c r="U87">
        <v>131016.90625</v>
      </c>
      <c r="V87">
        <v>166772.828125</v>
      </c>
      <c r="W87">
        <v>3764.9239583333333</v>
      </c>
      <c r="X87">
        <v>54795.183333333334</v>
      </c>
      <c r="Y87">
        <v>205165.5</v>
      </c>
      <c r="Z87">
        <v>67613.34166666666</v>
      </c>
      <c r="AA87">
        <v>101920.075</v>
      </c>
      <c r="AB87">
        <v>118997.00833333333</v>
      </c>
      <c r="AC87">
        <v>102701.59166666666</v>
      </c>
      <c r="AD87">
        <v>193249.2</v>
      </c>
      <c r="AE87">
        <v>236539.06666666668</v>
      </c>
      <c r="AG87">
        <v>673274.6875</v>
      </c>
      <c r="AH87">
        <v>591824.75</v>
      </c>
      <c r="AI87">
        <v>790626</v>
      </c>
      <c r="AJ87">
        <v>1938436.6666666667</v>
      </c>
      <c r="AK87">
        <v>1680701.4666666666</v>
      </c>
      <c r="AL87">
        <v>1602504.4</v>
      </c>
      <c r="AN87">
        <v>267417.21875</v>
      </c>
      <c r="AO87">
        <v>270327.6875</v>
      </c>
      <c r="AP87">
        <v>271433.34375</v>
      </c>
      <c r="AQ87">
        <v>445339.375</v>
      </c>
      <c r="AR87">
        <v>678052.3125</v>
      </c>
      <c r="AS87">
        <v>451829.46875</v>
      </c>
      <c r="AT87">
        <v>440392.40625</v>
      </c>
      <c r="AV87">
        <f t="shared" si="14"/>
        <v>1212894.6618055555</v>
      </c>
      <c r="AW87">
        <f t="shared" si="15"/>
        <v>403541.6875</v>
      </c>
      <c r="AX87">
        <f t="shared" si="16"/>
        <v>90860.188331886573</v>
      </c>
      <c r="AY87">
        <f t="shared" si="17"/>
        <v>13.349022097281972</v>
      </c>
      <c r="AZ87">
        <f t="shared" si="18"/>
        <v>4.4413476893309571</v>
      </c>
      <c r="BA87">
        <f t="shared" si="19"/>
        <v>5.5800483869224973E-3</v>
      </c>
      <c r="BB87">
        <f t="shared" si="20"/>
        <v>1.2536924061618843E-3</v>
      </c>
    </row>
    <row r="88" spans="1:54" x14ac:dyDescent="0.25">
      <c r="A88" t="s">
        <v>118</v>
      </c>
      <c r="B88">
        <v>100</v>
      </c>
      <c r="C88">
        <v>229.10614064534499</v>
      </c>
      <c r="D88">
        <v>13.3288024333333</v>
      </c>
      <c r="E88">
        <v>771182.328125</v>
      </c>
      <c r="F88">
        <v>966074.78125</v>
      </c>
      <c r="G88">
        <v>1279500.6875</v>
      </c>
      <c r="H88">
        <v>174135.31640625</v>
      </c>
      <c r="I88">
        <v>266380.3125</v>
      </c>
      <c r="J88">
        <v>335188.7109375</v>
      </c>
      <c r="K88">
        <v>335469.46875</v>
      </c>
      <c r="L88">
        <v>183328.46484375</v>
      </c>
      <c r="M88">
        <v>194689.17578125</v>
      </c>
      <c r="N88">
        <v>765320.89583333198</v>
      </c>
      <c r="O88">
        <v>1166439.3125</v>
      </c>
      <c r="P88">
        <v>776820.35416666605</v>
      </c>
      <c r="Q88">
        <v>1320270.75</v>
      </c>
      <c r="R88">
        <v>753944.20833333198</v>
      </c>
      <c r="S88">
        <v>634470.41666666605</v>
      </c>
      <c r="T88">
        <v>546726.95833333198</v>
      </c>
      <c r="U88">
        <v>893675.75</v>
      </c>
      <c r="V88">
        <v>846177.91666666605</v>
      </c>
      <c r="W88">
        <v>24116.93159722213</v>
      </c>
      <c r="X88">
        <v>303607.55555555469</v>
      </c>
      <c r="Y88">
        <v>849158.81111111073</v>
      </c>
      <c r="Z88">
        <v>400922.60972222133</v>
      </c>
      <c r="AA88">
        <v>695539.06805555476</v>
      </c>
      <c r="AB88">
        <v>745480.46111111075</v>
      </c>
      <c r="AC88">
        <v>691953.32916666672</v>
      </c>
      <c r="AD88">
        <v>758407.21111111075</v>
      </c>
      <c r="AE88">
        <v>987683.76111111068</v>
      </c>
      <c r="AG88">
        <v>8478477.75</v>
      </c>
      <c r="AH88">
        <v>6907876.75</v>
      </c>
      <c r="AI88">
        <v>10011152</v>
      </c>
      <c r="AJ88">
        <v>8882618.0444444399</v>
      </c>
      <c r="AK88">
        <v>7244987.5555555467</v>
      </c>
      <c r="AL88">
        <v>6862902.7555555459</v>
      </c>
      <c r="AN88">
        <v>3734581.1875</v>
      </c>
      <c r="AO88">
        <v>3837154.5625</v>
      </c>
      <c r="AP88">
        <v>4096749.25</v>
      </c>
      <c r="AQ88">
        <v>1597489.354166666</v>
      </c>
      <c r="AR88">
        <v>2813485.60416666</v>
      </c>
      <c r="AS88">
        <v>2197627.60416666</v>
      </c>
      <c r="AT88">
        <v>1568658.5625</v>
      </c>
      <c r="AV88">
        <f t="shared" si="14"/>
        <v>8064669.1425925894</v>
      </c>
      <c r="AW88">
        <f t="shared" si="15"/>
        <v>2835106.5892857122</v>
      </c>
      <c r="AX88">
        <f t="shared" si="16"/>
        <v>654320.94619020028</v>
      </c>
      <c r="AY88">
        <f t="shared" si="17"/>
        <v>12.325249848028438</v>
      </c>
      <c r="AZ88">
        <f t="shared" si="18"/>
        <v>4.3328990242375545</v>
      </c>
      <c r="BA88">
        <f t="shared" si="19"/>
        <v>2.4860910053045938E-5</v>
      </c>
      <c r="BB88">
        <f t="shared" si="20"/>
        <v>1.5636587826492587E-3</v>
      </c>
    </row>
    <row r="89" spans="1:54" hidden="1" x14ac:dyDescent="0.25">
      <c r="A89" t="s">
        <v>127</v>
      </c>
      <c r="B89">
        <v>138</v>
      </c>
      <c r="C89">
        <v>259.152936299641</v>
      </c>
      <c r="D89">
        <v>8.1265969966666596</v>
      </c>
      <c r="E89">
        <v>38193.2080078125</v>
      </c>
      <c r="F89">
        <v>57531.2236328125</v>
      </c>
      <c r="G89">
        <v>69990.732421875</v>
      </c>
      <c r="H89">
        <v>21944.151123046799</v>
      </c>
      <c r="I89">
        <v>35764.08984375</v>
      </c>
      <c r="J89">
        <v>41805.909667968699</v>
      </c>
      <c r="K89">
        <v>37778.677246093699</v>
      </c>
      <c r="L89">
        <v>21676.4912109375</v>
      </c>
      <c r="M89">
        <v>18078.320800781199</v>
      </c>
      <c r="N89">
        <v>40632.046875</v>
      </c>
      <c r="O89">
        <v>1073</v>
      </c>
      <c r="P89">
        <v>1073</v>
      </c>
      <c r="Q89">
        <v>1073</v>
      </c>
      <c r="R89">
        <v>18056.374511718739</v>
      </c>
      <c r="S89">
        <v>10881.7841796875</v>
      </c>
      <c r="T89">
        <v>1073</v>
      </c>
      <c r="U89">
        <v>1073</v>
      </c>
      <c r="V89">
        <v>27848.390625</v>
      </c>
      <c r="W89">
        <v>71.533333333333331</v>
      </c>
      <c r="X89">
        <v>13280.430208333333</v>
      </c>
      <c r="Y89">
        <v>47921.492708333331</v>
      </c>
      <c r="Z89">
        <v>17600.453645833335</v>
      </c>
      <c r="AA89">
        <v>32289.140625</v>
      </c>
      <c r="AB89">
        <v>68807.959375000006</v>
      </c>
      <c r="AC89">
        <v>38512.537499999999</v>
      </c>
      <c r="AD89">
        <v>68471.074999999997</v>
      </c>
      <c r="AE89">
        <v>112749.89791666667</v>
      </c>
      <c r="AG89">
        <v>32637.926269531199</v>
      </c>
      <c r="AH89">
        <v>32721.26171875</v>
      </c>
      <c r="AI89">
        <v>44039.23828125</v>
      </c>
      <c r="AJ89">
        <v>68144.881250000006</v>
      </c>
      <c r="AK89">
        <v>56469.333333333336</v>
      </c>
      <c r="AL89">
        <v>40610.238541666666</v>
      </c>
      <c r="AN89">
        <v>149147.517578125</v>
      </c>
      <c r="AO89">
        <v>140358.56640625</v>
      </c>
      <c r="AP89">
        <v>147658.91015625</v>
      </c>
      <c r="AQ89">
        <v>66238.46875</v>
      </c>
      <c r="AR89">
        <v>148178.32421875</v>
      </c>
      <c r="AS89">
        <v>137607.65234375</v>
      </c>
      <c r="AT89">
        <v>41908.220703125</v>
      </c>
      <c r="AV89">
        <f t="shared" si="14"/>
        <v>45770.479899088532</v>
      </c>
      <c r="AW89">
        <f t="shared" si="15"/>
        <v>118728.23716517857</v>
      </c>
      <c r="AX89">
        <f t="shared" si="16"/>
        <v>31305.58964662904</v>
      </c>
      <c r="AY89">
        <f t="shared" si="17"/>
        <v>1.4620545536990728</v>
      </c>
      <c r="AZ89">
        <f t="shared" si="18"/>
        <v>3.7925571281473411</v>
      </c>
      <c r="BA89">
        <f t="shared" si="19"/>
        <v>8.2541560839299657E-2</v>
      </c>
      <c r="BB89">
        <f t="shared" si="20"/>
        <v>1.5928208824467034E-3</v>
      </c>
    </row>
    <row r="90" spans="1:54" x14ac:dyDescent="0.25">
      <c r="A90" t="s">
        <v>66</v>
      </c>
      <c r="B90">
        <v>227.5</v>
      </c>
      <c r="C90">
        <v>496.19183654804402</v>
      </c>
      <c r="D90">
        <v>14.4347684857142</v>
      </c>
      <c r="E90">
        <v>14344.826171875</v>
      </c>
      <c r="F90">
        <v>15721.2822265625</v>
      </c>
      <c r="G90">
        <v>18477.384765625</v>
      </c>
      <c r="H90">
        <v>4655.8193359375</v>
      </c>
      <c r="I90">
        <v>7632.09716796875</v>
      </c>
      <c r="J90">
        <v>10969.6708984375</v>
      </c>
      <c r="K90">
        <v>19002.718505859299</v>
      </c>
      <c r="L90">
        <v>8965.3076171875</v>
      </c>
      <c r="M90">
        <v>6265.087890625</v>
      </c>
      <c r="N90">
        <v>1073</v>
      </c>
      <c r="O90">
        <v>1073</v>
      </c>
      <c r="P90">
        <v>1073</v>
      </c>
      <c r="Q90">
        <v>72771.4765625</v>
      </c>
      <c r="R90">
        <v>1073</v>
      </c>
      <c r="S90">
        <v>1073</v>
      </c>
      <c r="T90">
        <v>1073</v>
      </c>
      <c r="U90">
        <v>1073</v>
      </c>
      <c r="V90">
        <v>1073</v>
      </c>
      <c r="W90">
        <v>71.533333333333331</v>
      </c>
      <c r="X90">
        <v>9992.9322916666661</v>
      </c>
      <c r="Y90">
        <v>13034.610416666666</v>
      </c>
      <c r="Z90">
        <v>11165.355208333332</v>
      </c>
      <c r="AA90">
        <v>27202.485416666666</v>
      </c>
      <c r="AB90">
        <v>16075.867578124935</v>
      </c>
      <c r="AC90">
        <v>22162.985416666666</v>
      </c>
      <c r="AD90">
        <v>13866.488541666668</v>
      </c>
      <c r="AE90">
        <v>15804.301171874935</v>
      </c>
      <c r="AG90">
        <v>49226.787841796802</v>
      </c>
      <c r="AH90">
        <v>37722.9384765625</v>
      </c>
      <c r="AI90">
        <v>84433.0234375</v>
      </c>
      <c r="AJ90">
        <v>48772.612369791597</v>
      </c>
      <c r="AK90">
        <v>36272.544531250001</v>
      </c>
      <c r="AL90">
        <v>31744.530338541601</v>
      </c>
      <c r="AN90">
        <v>35641.511474609302</v>
      </c>
      <c r="AO90">
        <v>38774.5244140625</v>
      </c>
      <c r="AP90">
        <v>49787.31640625</v>
      </c>
      <c r="AQ90">
        <v>1073</v>
      </c>
      <c r="AR90">
        <v>90527.296875</v>
      </c>
      <c r="AS90">
        <v>52720.4921875</v>
      </c>
      <c r="AT90">
        <v>78283.53125</v>
      </c>
      <c r="AV90">
        <f t="shared" si="14"/>
        <v>48028.739499240415</v>
      </c>
      <c r="AW90">
        <f t="shared" si="15"/>
        <v>49543.95322963169</v>
      </c>
      <c r="AX90">
        <f t="shared" si="16"/>
        <v>11732.082611762142</v>
      </c>
      <c r="AY90">
        <f t="shared" si="17"/>
        <v>4.0937948605210659</v>
      </c>
      <c r="AZ90">
        <f t="shared" si="18"/>
        <v>4.2229461613201389</v>
      </c>
      <c r="BA90">
        <f t="shared" si="19"/>
        <v>4.1718275455919019E-3</v>
      </c>
      <c r="BB90">
        <f t="shared" si="20"/>
        <v>1.3685325967866839E-2</v>
      </c>
    </row>
    <row r="91" spans="1:54" x14ac:dyDescent="0.25">
      <c r="A91" t="s">
        <v>83</v>
      </c>
      <c r="B91">
        <v>147</v>
      </c>
      <c r="C91">
        <v>530.24853091769705</v>
      </c>
      <c r="D91">
        <v>8.0323857170634891</v>
      </c>
      <c r="E91">
        <v>25165.771484375</v>
      </c>
      <c r="F91">
        <v>22627.0810546875</v>
      </c>
      <c r="G91">
        <v>25920.48828125</v>
      </c>
      <c r="H91">
        <v>536.5</v>
      </c>
      <c r="I91">
        <v>4637.85595703125</v>
      </c>
      <c r="J91">
        <v>4167.068359375</v>
      </c>
      <c r="K91">
        <v>6055.00537109375</v>
      </c>
      <c r="L91">
        <v>3493.14282226562</v>
      </c>
      <c r="M91">
        <v>6204.240234375</v>
      </c>
      <c r="N91">
        <v>1073</v>
      </c>
      <c r="O91">
        <v>1073</v>
      </c>
      <c r="P91">
        <v>5514.73486328124</v>
      </c>
      <c r="Q91">
        <v>1073</v>
      </c>
      <c r="R91">
        <v>1073</v>
      </c>
      <c r="S91">
        <v>3967.81713867186</v>
      </c>
      <c r="T91">
        <v>1073</v>
      </c>
      <c r="U91">
        <v>1073</v>
      </c>
      <c r="V91">
        <v>23495.002441406199</v>
      </c>
      <c r="W91">
        <v>3001.6929687500001</v>
      </c>
      <c r="X91">
        <v>10426.961328125</v>
      </c>
      <c r="Y91">
        <v>29889.373958333334</v>
      </c>
      <c r="Z91">
        <v>14959.582552083333</v>
      </c>
      <c r="AA91">
        <v>27110.070833333335</v>
      </c>
      <c r="AB91">
        <v>47588.098437499997</v>
      </c>
      <c r="AC91">
        <v>30423.215104166666</v>
      </c>
      <c r="AD91">
        <v>36819.576562499999</v>
      </c>
      <c r="AE91">
        <v>61890.427083333336</v>
      </c>
      <c r="AG91">
        <v>78056.83203125</v>
      </c>
      <c r="AH91">
        <v>79568.05078125</v>
      </c>
      <c r="AI91">
        <v>112884.22265625</v>
      </c>
      <c r="AJ91">
        <v>62235.205208333333</v>
      </c>
      <c r="AK91">
        <v>70747.475000000006</v>
      </c>
      <c r="AL91">
        <v>57057.783333333333</v>
      </c>
      <c r="AN91">
        <v>72854.880859375</v>
      </c>
      <c r="AO91">
        <v>91877.39453125</v>
      </c>
      <c r="AP91">
        <v>102869.37890625</v>
      </c>
      <c r="AQ91">
        <v>53120.021484375</v>
      </c>
      <c r="AR91">
        <v>26735.213867187402</v>
      </c>
      <c r="AS91">
        <v>58822.455078125</v>
      </c>
      <c r="AT91">
        <v>29966.849609375</v>
      </c>
      <c r="AV91">
        <f t="shared" si="14"/>
        <v>76758.261501736109</v>
      </c>
      <c r="AW91">
        <f t="shared" si="15"/>
        <v>62320.884905133913</v>
      </c>
      <c r="AX91">
        <f t="shared" si="16"/>
        <v>14827.100253182864</v>
      </c>
      <c r="AY91">
        <f t="shared" si="17"/>
        <v>5.1768896271716232</v>
      </c>
      <c r="AZ91">
        <f t="shared" si="18"/>
        <v>4.2031741770786084</v>
      </c>
      <c r="BA91">
        <f t="shared" si="19"/>
        <v>2.4108646410281201E-4</v>
      </c>
      <c r="BB91">
        <f t="shared" si="20"/>
        <v>4.1747951635023517E-3</v>
      </c>
    </row>
    <row r="92" spans="1:54" x14ac:dyDescent="0.25">
      <c r="A92" t="s">
        <v>92</v>
      </c>
      <c r="B92">
        <v>148</v>
      </c>
      <c r="C92">
        <v>530.24853091769705</v>
      </c>
      <c r="D92">
        <v>8.0323857170634891</v>
      </c>
      <c r="E92">
        <v>25165.771484375</v>
      </c>
      <c r="F92">
        <v>22627.0810546875</v>
      </c>
      <c r="G92">
        <v>25920.48828125</v>
      </c>
      <c r="H92">
        <v>536.5</v>
      </c>
      <c r="I92">
        <v>4637.85595703125</v>
      </c>
      <c r="J92">
        <v>4167.068359375</v>
      </c>
      <c r="K92">
        <v>6055.00537109375</v>
      </c>
      <c r="L92">
        <v>3493.14282226562</v>
      </c>
      <c r="M92">
        <v>6204.240234375</v>
      </c>
      <c r="N92">
        <v>1073</v>
      </c>
      <c r="O92">
        <v>1073</v>
      </c>
      <c r="P92">
        <v>5514.73486328124</v>
      </c>
      <c r="Q92">
        <v>1073</v>
      </c>
      <c r="R92">
        <v>1073</v>
      </c>
      <c r="S92">
        <v>3967.81713867186</v>
      </c>
      <c r="T92">
        <v>1073</v>
      </c>
      <c r="U92">
        <v>1073</v>
      </c>
      <c r="V92">
        <v>23495.002441406199</v>
      </c>
      <c r="W92">
        <v>3001.6929687500001</v>
      </c>
      <c r="X92">
        <v>10426.961328125</v>
      </c>
      <c r="Y92">
        <v>29889.373958333334</v>
      </c>
      <c r="Z92">
        <v>14959.582552083333</v>
      </c>
      <c r="AA92">
        <v>27110.070833333335</v>
      </c>
      <c r="AB92">
        <v>47588.098437499997</v>
      </c>
      <c r="AC92">
        <v>30423.215104166666</v>
      </c>
      <c r="AD92">
        <v>36819.576562499999</v>
      </c>
      <c r="AE92">
        <v>61890.427083333336</v>
      </c>
      <c r="AG92">
        <v>78056.83203125</v>
      </c>
      <c r="AH92">
        <v>79568.05078125</v>
      </c>
      <c r="AI92">
        <v>112884.22265625</v>
      </c>
      <c r="AJ92">
        <v>62235.205208333333</v>
      </c>
      <c r="AK92">
        <v>70747.475000000006</v>
      </c>
      <c r="AL92">
        <v>57057.783333333333</v>
      </c>
      <c r="AN92">
        <v>72854.880859375</v>
      </c>
      <c r="AO92">
        <v>91877.39453125</v>
      </c>
      <c r="AP92">
        <v>102869.37890625</v>
      </c>
      <c r="AQ92">
        <v>53120.021484375</v>
      </c>
      <c r="AR92">
        <v>26735.213867187402</v>
      </c>
      <c r="AS92">
        <v>58822.455078125</v>
      </c>
      <c r="AT92">
        <v>29966.849609375</v>
      </c>
      <c r="AV92">
        <f t="shared" si="14"/>
        <v>76758.261501736109</v>
      </c>
      <c r="AW92">
        <f t="shared" si="15"/>
        <v>62320.884905133913</v>
      </c>
      <c r="AX92">
        <f t="shared" si="16"/>
        <v>14827.100253182864</v>
      </c>
      <c r="AY92">
        <f t="shared" si="17"/>
        <v>5.1768896271716232</v>
      </c>
      <c r="AZ92">
        <f t="shared" si="18"/>
        <v>4.2031741770786084</v>
      </c>
      <c r="BA92">
        <f t="shared" si="19"/>
        <v>2.4108646410281201E-4</v>
      </c>
      <c r="BB92">
        <f t="shared" si="20"/>
        <v>4.1747951635023517E-3</v>
      </c>
    </row>
    <row r="93" spans="1:54" x14ac:dyDescent="0.25">
      <c r="A93" t="s">
        <v>119</v>
      </c>
      <c r="B93">
        <v>55</v>
      </c>
      <c r="C93">
        <v>212.09112445764299</v>
      </c>
      <c r="D93">
        <v>11.8361374052631</v>
      </c>
      <c r="E93">
        <v>362229.06640625</v>
      </c>
      <c r="F93">
        <v>510751.36328125</v>
      </c>
      <c r="G93">
        <v>455018.0546875</v>
      </c>
      <c r="H93">
        <v>215898.2890625</v>
      </c>
      <c r="I93">
        <v>217182.7578125</v>
      </c>
      <c r="J93">
        <v>286680.14453125</v>
      </c>
      <c r="K93">
        <v>387041.69140625</v>
      </c>
      <c r="L93">
        <v>232304.0546875</v>
      </c>
      <c r="M93">
        <v>261786.13671875</v>
      </c>
      <c r="N93">
        <v>790585.4453125</v>
      </c>
      <c r="O93">
        <v>599826.60546875</v>
      </c>
      <c r="P93">
        <v>695806.83203125</v>
      </c>
      <c r="Q93">
        <v>799109.0390625</v>
      </c>
      <c r="R93">
        <v>1048552.0546875</v>
      </c>
      <c r="S93">
        <v>493828.08984375</v>
      </c>
      <c r="T93">
        <v>582459.2109375</v>
      </c>
      <c r="U93">
        <v>539040.44921875</v>
      </c>
      <c r="V93">
        <v>792402.8125</v>
      </c>
      <c r="W93">
        <v>87222.360416666663</v>
      </c>
      <c r="X93">
        <v>200353.2</v>
      </c>
      <c r="Y93">
        <v>288395.53333333333</v>
      </c>
      <c r="Z93">
        <v>233073.28645833334</v>
      </c>
      <c r="AA93">
        <v>391948.29583333334</v>
      </c>
      <c r="AB93">
        <v>400024.28749999998</v>
      </c>
      <c r="AC93">
        <v>410450.62916666665</v>
      </c>
      <c r="AD93">
        <v>298270.90000000002</v>
      </c>
      <c r="AE93">
        <v>369781.93333333335</v>
      </c>
      <c r="AG93">
        <v>1262673.03125</v>
      </c>
      <c r="AH93">
        <v>1164101.34375</v>
      </c>
      <c r="AI93">
        <v>1363168.90625</v>
      </c>
      <c r="AJ93">
        <v>795795.45</v>
      </c>
      <c r="AK93">
        <v>603427.21666666667</v>
      </c>
      <c r="AL93">
        <v>683054.15833333333</v>
      </c>
      <c r="AN93">
        <v>726853.765625</v>
      </c>
      <c r="AO93">
        <v>687226.9375</v>
      </c>
      <c r="AP93">
        <v>815749.09375</v>
      </c>
      <c r="AQ93">
        <v>2710870.5625</v>
      </c>
      <c r="AR93">
        <v>2411606.59375</v>
      </c>
      <c r="AS93">
        <v>3501905.59375</v>
      </c>
      <c r="AT93">
        <v>2086552.484375</v>
      </c>
      <c r="AV93">
        <f t="shared" si="14"/>
        <v>978703.3510416667</v>
      </c>
      <c r="AW93">
        <f t="shared" si="15"/>
        <v>1848680.71875</v>
      </c>
      <c r="AX93">
        <f t="shared" si="16"/>
        <v>442593.42680362653</v>
      </c>
      <c r="AY93">
        <f t="shared" si="17"/>
        <v>2.2112921064141919</v>
      </c>
      <c r="AZ93">
        <f t="shared" si="18"/>
        <v>4.1769276423760306</v>
      </c>
      <c r="BA93">
        <f t="shared" si="19"/>
        <v>8.0847681093355779E-3</v>
      </c>
      <c r="BB93">
        <f t="shared" si="20"/>
        <v>1.5816229290882854E-2</v>
      </c>
    </row>
    <row r="94" spans="1:54" x14ac:dyDescent="0.25">
      <c r="A94" t="s">
        <v>149</v>
      </c>
      <c r="B94">
        <v>66.5</v>
      </c>
      <c r="C94">
        <v>243.15822855631501</v>
      </c>
      <c r="D94">
        <v>15.254222333333299</v>
      </c>
      <c r="E94">
        <v>859712</v>
      </c>
      <c r="F94">
        <v>1043481.375</v>
      </c>
      <c r="G94">
        <v>1277751.0625</v>
      </c>
      <c r="H94">
        <v>150099.5625</v>
      </c>
      <c r="I94">
        <v>228038.8984375</v>
      </c>
      <c r="J94">
        <v>275631.5625</v>
      </c>
      <c r="K94">
        <v>312034.0546875</v>
      </c>
      <c r="L94">
        <v>191570.94921875</v>
      </c>
      <c r="M94">
        <v>196688.89453125</v>
      </c>
      <c r="N94">
        <v>184182.6171875</v>
      </c>
      <c r="O94">
        <v>68003.637695312398</v>
      </c>
      <c r="P94">
        <v>270977.859375</v>
      </c>
      <c r="Q94">
        <v>97145.880859375</v>
      </c>
      <c r="R94">
        <v>102902.265625</v>
      </c>
      <c r="S94">
        <v>198063.2421875</v>
      </c>
      <c r="T94">
        <v>238411.55859375</v>
      </c>
      <c r="U94">
        <v>237385.83203125</v>
      </c>
      <c r="V94">
        <v>282073.0703125</v>
      </c>
      <c r="W94">
        <v>13185.722265625</v>
      </c>
      <c r="X94">
        <v>239506.49374999999</v>
      </c>
      <c r="Y94">
        <v>992970.15</v>
      </c>
      <c r="Z94">
        <v>313065.21875</v>
      </c>
      <c r="AA94">
        <v>462901.98749999999</v>
      </c>
      <c r="AB94">
        <v>576137.19166666665</v>
      </c>
      <c r="AC94">
        <v>500525.37083333335</v>
      </c>
      <c r="AD94">
        <v>837904.65</v>
      </c>
      <c r="AE94">
        <v>1108328.75</v>
      </c>
      <c r="AG94">
        <v>6058133.625</v>
      </c>
      <c r="AH94">
        <v>5144065.625</v>
      </c>
      <c r="AI94">
        <v>7564153.25</v>
      </c>
      <c r="AJ94">
        <v>9395555.5333333332</v>
      </c>
      <c r="AK94">
        <v>8330282.5999999996</v>
      </c>
      <c r="AL94">
        <v>7873871.9333333336</v>
      </c>
      <c r="AN94">
        <v>2462390.4375</v>
      </c>
      <c r="AO94">
        <v>2556520.3125</v>
      </c>
      <c r="AP94">
        <v>2611922.25</v>
      </c>
      <c r="AQ94">
        <v>892823.34375</v>
      </c>
      <c r="AR94">
        <v>1537926.875</v>
      </c>
      <c r="AS94">
        <v>1079295.4375</v>
      </c>
      <c r="AT94">
        <v>934982.8125</v>
      </c>
      <c r="AV94">
        <f t="shared" si="14"/>
        <v>7394343.7611111104</v>
      </c>
      <c r="AW94">
        <f t="shared" si="15"/>
        <v>1725123.0669642857</v>
      </c>
      <c r="AX94">
        <f t="shared" si="16"/>
        <v>416988.1428891783</v>
      </c>
      <c r="AY94">
        <f t="shared" si="17"/>
        <v>17.73274345375399</v>
      </c>
      <c r="AZ94">
        <f t="shared" si="18"/>
        <v>4.1371034078126447</v>
      </c>
      <c r="BA94">
        <f t="shared" si="19"/>
        <v>9.4688984569518279E-5</v>
      </c>
      <c r="BB94">
        <f t="shared" si="20"/>
        <v>4.3019837259890116E-3</v>
      </c>
    </row>
    <row r="95" spans="1:54" x14ac:dyDescent="0.25">
      <c r="A95" t="s">
        <v>145</v>
      </c>
      <c r="B95">
        <v>252</v>
      </c>
      <c r="C95">
        <v>340.18557850530101</v>
      </c>
      <c r="D95">
        <v>15.3631021874999</v>
      </c>
      <c r="E95">
        <v>4608.38134765625</v>
      </c>
      <c r="F95">
        <v>9312.583984375</v>
      </c>
      <c r="G95">
        <v>9598.8896484375</v>
      </c>
      <c r="H95">
        <v>3457.5537109375</v>
      </c>
      <c r="I95">
        <v>2372.3994140625</v>
      </c>
      <c r="J95">
        <v>2823.74047851562</v>
      </c>
      <c r="K95">
        <v>4122.6962890625</v>
      </c>
      <c r="L95">
        <v>4024.28833007812</v>
      </c>
      <c r="M95">
        <v>7520.8623046875</v>
      </c>
      <c r="N95">
        <v>17265.673828125</v>
      </c>
      <c r="O95">
        <v>15077.525390625</v>
      </c>
      <c r="P95">
        <v>42603.895507812398</v>
      </c>
      <c r="Q95">
        <v>15541.8876953125</v>
      </c>
      <c r="R95">
        <v>1073</v>
      </c>
      <c r="S95">
        <v>18575.701171875</v>
      </c>
      <c r="T95">
        <v>32980.192382812398</v>
      </c>
      <c r="U95">
        <v>36941.951660156199</v>
      </c>
      <c r="V95">
        <v>56276.555664062398</v>
      </c>
      <c r="W95">
        <v>71.533333333333331</v>
      </c>
      <c r="X95">
        <v>1600.1037760416666</v>
      </c>
      <c r="Y95">
        <v>7396.057942708333</v>
      </c>
      <c r="Z95">
        <v>3802.404296875</v>
      </c>
      <c r="AA95">
        <v>5485.6786783854141</v>
      </c>
      <c r="AB95">
        <v>11230.60390625</v>
      </c>
      <c r="AC95">
        <v>6250.7908854166662</v>
      </c>
      <c r="AD95">
        <v>7903.0236979166666</v>
      </c>
      <c r="AE95">
        <v>13931.444270833334</v>
      </c>
      <c r="AG95">
        <v>43655.53125</v>
      </c>
      <c r="AH95">
        <v>34453.699707031199</v>
      </c>
      <c r="AI95">
        <v>63051.56640625</v>
      </c>
      <c r="AJ95">
        <v>20763.024479166666</v>
      </c>
      <c r="AK95">
        <v>21099.922395833335</v>
      </c>
      <c r="AL95">
        <v>17042.372395833332</v>
      </c>
      <c r="AN95">
        <v>25863.1279296875</v>
      </c>
      <c r="AO95">
        <v>34359.232421875</v>
      </c>
      <c r="AP95">
        <v>40765.44921875</v>
      </c>
      <c r="AQ95">
        <v>74344.52734375</v>
      </c>
      <c r="AR95">
        <v>62306.302734375</v>
      </c>
      <c r="AS95">
        <v>67462.380859375</v>
      </c>
      <c r="AT95">
        <v>60874.419921875</v>
      </c>
      <c r="AV95">
        <f t="shared" si="14"/>
        <v>33344.352772352424</v>
      </c>
      <c r="AW95">
        <f t="shared" si="15"/>
        <v>52282.205775669645</v>
      </c>
      <c r="AX95">
        <f t="shared" si="16"/>
        <v>12661.089614679766</v>
      </c>
      <c r="AY95">
        <f t="shared" si="17"/>
        <v>2.6336084639738799</v>
      </c>
      <c r="AZ95">
        <f t="shared" si="18"/>
        <v>4.1293606922307537</v>
      </c>
      <c r="BA95">
        <f t="shared" si="19"/>
        <v>3.3816841931478527E-2</v>
      </c>
      <c r="BB95">
        <f t="shared" si="20"/>
        <v>7.6750356381812587E-4</v>
      </c>
    </row>
    <row r="96" spans="1:54" x14ac:dyDescent="0.25">
      <c r="A96" t="s">
        <v>34</v>
      </c>
      <c r="B96">
        <v>156</v>
      </c>
      <c r="C96">
        <v>203.09053548176999</v>
      </c>
      <c r="D96">
        <v>13.1481447333333</v>
      </c>
      <c r="E96">
        <v>18926.977050781199</v>
      </c>
      <c r="F96">
        <v>19392.4201660156</v>
      </c>
      <c r="G96">
        <v>9824.0466308593695</v>
      </c>
      <c r="H96">
        <v>7000.4758300781205</v>
      </c>
      <c r="I96">
        <v>16598.525390625</v>
      </c>
      <c r="J96">
        <v>6995.4572753906205</v>
      </c>
      <c r="K96">
        <v>8990.29443359375</v>
      </c>
      <c r="L96">
        <v>4752.3815917968705</v>
      </c>
      <c r="M96">
        <v>12483.0451660156</v>
      </c>
      <c r="N96">
        <v>6446.13525390624</v>
      </c>
      <c r="O96">
        <v>29586.615234375</v>
      </c>
      <c r="P96">
        <v>1073</v>
      </c>
      <c r="Q96">
        <v>1073</v>
      </c>
      <c r="R96">
        <v>43518.217773437398</v>
      </c>
      <c r="S96">
        <v>1073</v>
      </c>
      <c r="T96">
        <v>1073</v>
      </c>
      <c r="U96">
        <v>6341.65576171874</v>
      </c>
      <c r="V96">
        <v>25895.349609375</v>
      </c>
      <c r="W96">
        <v>71.533333333333331</v>
      </c>
      <c r="X96">
        <v>13886.715190972134</v>
      </c>
      <c r="Y96">
        <v>32022.058506944399</v>
      </c>
      <c r="Z96">
        <v>15647.687847222134</v>
      </c>
      <c r="AA96">
        <v>62344.636458333334</v>
      </c>
      <c r="AB96">
        <v>51024.71979166667</v>
      </c>
      <c r="AC96">
        <v>40034.559027777737</v>
      </c>
      <c r="AD96">
        <v>35262.517881944405</v>
      </c>
      <c r="AE96">
        <v>73643.108333333337</v>
      </c>
      <c r="AG96">
        <v>27994.986328125</v>
      </c>
      <c r="AH96">
        <v>19038.3427734375</v>
      </c>
      <c r="AI96">
        <v>27963.927734375</v>
      </c>
      <c r="AJ96">
        <v>57495.048611111073</v>
      </c>
      <c r="AK96">
        <v>46086.9638888888</v>
      </c>
      <c r="AL96">
        <v>45485.8569444444</v>
      </c>
      <c r="AN96">
        <v>49631.025390625</v>
      </c>
      <c r="AO96">
        <v>56157.2294921875</v>
      </c>
      <c r="AP96">
        <v>66824.3056640625</v>
      </c>
      <c r="AQ96">
        <v>97488.05078125</v>
      </c>
      <c r="AR96">
        <v>93610.83984375</v>
      </c>
      <c r="AS96">
        <v>112318.36328125</v>
      </c>
      <c r="AT96">
        <v>86552.359375</v>
      </c>
      <c r="AV96">
        <f t="shared" si="14"/>
        <v>37344.187713396961</v>
      </c>
      <c r="AW96">
        <f t="shared" si="15"/>
        <v>80368.881975446435</v>
      </c>
      <c r="AX96">
        <f t="shared" si="16"/>
        <v>20184.48642738874</v>
      </c>
      <c r="AY96">
        <f t="shared" si="17"/>
        <v>1.8501430713998188</v>
      </c>
      <c r="AZ96">
        <f t="shared" si="18"/>
        <v>3.9817154756235098</v>
      </c>
      <c r="BA96">
        <f t="shared" si="19"/>
        <v>3.6249625741995257E-2</v>
      </c>
      <c r="BB96">
        <f t="shared" si="20"/>
        <v>1.9235642581803507E-4</v>
      </c>
    </row>
    <row r="97" spans="1:74" hidden="1" x14ac:dyDescent="0.25">
      <c r="A97" t="s">
        <v>67</v>
      </c>
      <c r="B97">
        <v>124.5</v>
      </c>
      <c r="C97">
        <v>247.080411020914</v>
      </c>
      <c r="D97">
        <v>15.9780384666666</v>
      </c>
      <c r="E97">
        <v>50399.77734375</v>
      </c>
      <c r="F97">
        <v>46944.735839843699</v>
      </c>
      <c r="G97">
        <v>59968.2392578125</v>
      </c>
      <c r="H97">
        <v>26290.4638671875</v>
      </c>
      <c r="I97">
        <v>57753.369140625</v>
      </c>
      <c r="J97">
        <v>50487.595703125</v>
      </c>
      <c r="K97">
        <v>42868.865722656199</v>
      </c>
      <c r="L97">
        <v>27799.342529296799</v>
      </c>
      <c r="M97">
        <v>27150.067871093699</v>
      </c>
      <c r="N97">
        <v>293110.8125</v>
      </c>
      <c r="O97">
        <v>307415.265625</v>
      </c>
      <c r="P97">
        <v>190651.484375</v>
      </c>
      <c r="Q97">
        <v>353309.0546875</v>
      </c>
      <c r="R97">
        <v>575997.375</v>
      </c>
      <c r="S97">
        <v>248695.0546875</v>
      </c>
      <c r="T97">
        <v>227629.6015625</v>
      </c>
      <c r="U97">
        <v>302492.484375</v>
      </c>
      <c r="V97">
        <v>343470.53125</v>
      </c>
      <c r="W97">
        <v>13834.354166666666</v>
      </c>
      <c r="X97">
        <v>115558.31875000001</v>
      </c>
      <c r="Y97">
        <v>155235.0625</v>
      </c>
      <c r="Z97">
        <v>161348.44166666668</v>
      </c>
      <c r="AA97">
        <v>137052.17916666667</v>
      </c>
      <c r="AB97">
        <v>176924.5</v>
      </c>
      <c r="AC97">
        <v>146585.27083333334</v>
      </c>
      <c r="AD97">
        <v>109121.04583333334</v>
      </c>
      <c r="AE97">
        <v>126886.27499999999</v>
      </c>
      <c r="AG97">
        <v>161148.5</v>
      </c>
      <c r="AH97">
        <v>163398.54296875</v>
      </c>
      <c r="AI97">
        <v>202456.34375</v>
      </c>
      <c r="AJ97">
        <v>502826.3</v>
      </c>
      <c r="AK97">
        <v>427307.41666666669</v>
      </c>
      <c r="AL97">
        <v>377004.68333333335</v>
      </c>
      <c r="AN97">
        <v>118105.240234375</v>
      </c>
      <c r="AO97">
        <v>122795.88671875</v>
      </c>
      <c r="AP97">
        <v>98242.748046875</v>
      </c>
      <c r="AQ97">
        <v>381337.703125</v>
      </c>
      <c r="AR97">
        <v>522926.578125</v>
      </c>
      <c r="AS97">
        <v>360644.875</v>
      </c>
      <c r="AT97">
        <v>327004.34375</v>
      </c>
      <c r="AV97">
        <f t="shared" si="14"/>
        <v>305690.29778645834</v>
      </c>
      <c r="AW97">
        <f t="shared" si="15"/>
        <v>275865.33928571426</v>
      </c>
      <c r="AX97">
        <f t="shared" si="16"/>
        <v>162036.2803427614</v>
      </c>
      <c r="AY97">
        <f t="shared" si="17"/>
        <v>1.8865546477604906</v>
      </c>
      <c r="AZ97">
        <f t="shared" si="18"/>
        <v>1.7024911871721937</v>
      </c>
      <c r="BA97">
        <f t="shared" si="19"/>
        <v>6.625899911298444E-2</v>
      </c>
      <c r="BB97">
        <f t="shared" si="20"/>
        <v>0.12800140907281754</v>
      </c>
    </row>
    <row r="98" spans="1:74" hidden="1" x14ac:dyDescent="0.25">
      <c r="A98" t="s">
        <v>75</v>
      </c>
      <c r="B98">
        <v>134.5</v>
      </c>
      <c r="C98">
        <v>219.08533121744699</v>
      </c>
      <c r="D98">
        <v>13.644811900000001</v>
      </c>
      <c r="E98">
        <v>44335.354003906199</v>
      </c>
      <c r="F98">
        <v>55350.6123046875</v>
      </c>
      <c r="G98">
        <v>80748.3173828125</v>
      </c>
      <c r="H98">
        <v>27286.4248046875</v>
      </c>
      <c r="I98">
        <v>48053.6396484375</v>
      </c>
      <c r="J98">
        <v>50330.5869140625</v>
      </c>
      <c r="K98">
        <v>41063.309082031199</v>
      </c>
      <c r="L98">
        <v>28233.423828125</v>
      </c>
      <c r="M98">
        <v>33523.2177734375</v>
      </c>
      <c r="N98">
        <v>29436.550292968601</v>
      </c>
      <c r="O98">
        <v>8085.6943359375</v>
      </c>
      <c r="P98">
        <v>66686.978515625</v>
      </c>
      <c r="Q98">
        <v>5213.28759765624</v>
      </c>
      <c r="R98">
        <v>21958.909179687402</v>
      </c>
      <c r="S98">
        <v>34526.928710937398</v>
      </c>
      <c r="T98">
        <v>44073.846191406199</v>
      </c>
      <c r="U98">
        <v>12179.759765625</v>
      </c>
      <c r="V98">
        <v>14230.466308593741</v>
      </c>
      <c r="W98">
        <v>300.00133463541601</v>
      </c>
      <c r="X98">
        <v>65714.737500000003</v>
      </c>
      <c r="Y98">
        <v>146016.71666666667</v>
      </c>
      <c r="Z98">
        <v>93504.691666666666</v>
      </c>
      <c r="AA98">
        <v>174189.18333333332</v>
      </c>
      <c r="AB98">
        <v>196168.11666666667</v>
      </c>
      <c r="AC98">
        <v>155440.77083333334</v>
      </c>
      <c r="AD98">
        <v>144460.63750000001</v>
      </c>
      <c r="AE98">
        <v>204014.6</v>
      </c>
      <c r="AG98">
        <v>59473.1044921875</v>
      </c>
      <c r="AH98">
        <v>53385.98828125</v>
      </c>
      <c r="AI98">
        <v>69701.509765625</v>
      </c>
      <c r="AJ98">
        <v>97197.71666666666</v>
      </c>
      <c r="AK98">
        <v>79537.21666666666</v>
      </c>
      <c r="AL98">
        <v>68312.495833333334</v>
      </c>
      <c r="AN98">
        <v>128664.478515625</v>
      </c>
      <c r="AO98">
        <v>132690.93359375</v>
      </c>
      <c r="AP98">
        <v>325840.15625</v>
      </c>
      <c r="AQ98">
        <v>81300.44921875</v>
      </c>
      <c r="AR98">
        <v>148001.0390625</v>
      </c>
      <c r="AS98">
        <v>93791.4765625</v>
      </c>
      <c r="AT98">
        <v>80586.02734375</v>
      </c>
      <c r="AV98">
        <f t="shared" ref="AV98:AV129" si="21">AVERAGE(AG98:AL98)</f>
        <v>71268.0052842882</v>
      </c>
      <c r="AW98">
        <f t="shared" ref="AW98:AW129" si="22">AVERAGE(AN98:AT98)</f>
        <v>141553.50864955358</v>
      </c>
      <c r="AX98">
        <f t="shared" ref="AX98:AX129" si="23">AVERAGE(E98:AE98)</f>
        <v>67597.287486738031</v>
      </c>
      <c r="AY98">
        <f t="shared" ref="AY98:AY129" si="24">AV98/AX98</f>
        <v>1.0543027380835412</v>
      </c>
      <c r="AZ98">
        <f t="shared" ref="AZ98:AZ129" si="25">AW98/AX98</f>
        <v>2.0940708408946893</v>
      </c>
      <c r="BA98">
        <f t="shared" ref="BA98:BA129" si="26">TTEST(AG98:AL98,E98:AE98,2,3)</f>
        <v>0.78508099173100243</v>
      </c>
      <c r="BB98">
        <f t="shared" ref="BB98:BB129" si="27">TTEST(AN98:AT98,E98:AE98,2,3)</f>
        <v>6.5215764104087151E-2</v>
      </c>
    </row>
    <row r="99" spans="1:74" x14ac:dyDescent="0.25">
      <c r="A99" t="s">
        <v>59</v>
      </c>
      <c r="B99">
        <v>193</v>
      </c>
      <c r="C99">
        <v>400.196145147408</v>
      </c>
      <c r="D99">
        <v>12.463950307692301</v>
      </c>
      <c r="E99">
        <v>7324.37646484375</v>
      </c>
      <c r="F99">
        <v>7343.3308105468705</v>
      </c>
      <c r="G99">
        <v>7281.748046875</v>
      </c>
      <c r="H99">
        <v>536.5</v>
      </c>
      <c r="I99">
        <v>2340.17407226562</v>
      </c>
      <c r="J99">
        <v>2867.66845703125</v>
      </c>
      <c r="K99">
        <v>3079.2392578125</v>
      </c>
      <c r="L99">
        <v>2284.337890625</v>
      </c>
      <c r="M99">
        <v>536.5</v>
      </c>
      <c r="N99">
        <v>1073</v>
      </c>
      <c r="O99">
        <v>29354.87890625</v>
      </c>
      <c r="P99">
        <v>1073</v>
      </c>
      <c r="Q99">
        <v>1073</v>
      </c>
      <c r="R99">
        <v>1073</v>
      </c>
      <c r="S99">
        <v>1073</v>
      </c>
      <c r="T99">
        <v>1073</v>
      </c>
      <c r="U99">
        <v>1073</v>
      </c>
      <c r="V99">
        <v>1073</v>
      </c>
      <c r="W99">
        <v>71.533333333333331</v>
      </c>
      <c r="X99">
        <v>5541.1044270833336</v>
      </c>
      <c r="Y99">
        <v>10623.682291666666</v>
      </c>
      <c r="Z99">
        <v>7176.617838541667</v>
      </c>
      <c r="AA99">
        <v>10022.0625</v>
      </c>
      <c r="AB99">
        <v>11501.492447916668</v>
      </c>
      <c r="AC99">
        <v>11389.441666666668</v>
      </c>
      <c r="AD99">
        <v>6434.5602864583334</v>
      </c>
      <c r="AE99">
        <v>11006.277604166668</v>
      </c>
      <c r="AG99">
        <v>31185.78125</v>
      </c>
      <c r="AH99">
        <v>28988.65625</v>
      </c>
      <c r="AI99">
        <v>36543.865234375</v>
      </c>
      <c r="AJ99">
        <v>38608.949999999997</v>
      </c>
      <c r="AK99">
        <v>37439.705208333333</v>
      </c>
      <c r="AL99">
        <v>32972.017708333333</v>
      </c>
      <c r="AN99">
        <v>21386.94921875</v>
      </c>
      <c r="AO99">
        <v>23494.9775390625</v>
      </c>
      <c r="AP99">
        <v>23859.828125</v>
      </c>
      <c r="AQ99">
        <v>1073</v>
      </c>
      <c r="AR99">
        <v>31344.318359375</v>
      </c>
      <c r="AS99">
        <v>33428.3671875</v>
      </c>
      <c r="AT99">
        <v>13197.404296875</v>
      </c>
      <c r="AV99">
        <f t="shared" si="21"/>
        <v>34289.829275173608</v>
      </c>
      <c r="AW99">
        <f t="shared" si="22"/>
        <v>21112.120675223214</v>
      </c>
      <c r="AX99">
        <f t="shared" si="23"/>
        <v>5381.4639371141984</v>
      </c>
      <c r="AY99">
        <f t="shared" si="24"/>
        <v>6.3718403906208234</v>
      </c>
      <c r="AZ99">
        <f t="shared" si="25"/>
        <v>3.9231184900487421</v>
      </c>
      <c r="BA99">
        <f t="shared" si="26"/>
        <v>6.1717437757158748E-9</v>
      </c>
      <c r="BB99">
        <f t="shared" si="27"/>
        <v>8.5120069453721546E-3</v>
      </c>
    </row>
    <row r="100" spans="1:74" hidden="1" x14ac:dyDescent="0.25">
      <c r="A100" t="s">
        <v>32</v>
      </c>
      <c r="B100">
        <v>129</v>
      </c>
      <c r="C100">
        <v>438.17479044596303</v>
      </c>
      <c r="D100">
        <v>11.121052799999999</v>
      </c>
      <c r="E100">
        <v>45188.416015625</v>
      </c>
      <c r="F100">
        <v>56032.1708984375</v>
      </c>
      <c r="G100">
        <v>63370.3974609375</v>
      </c>
      <c r="H100">
        <v>28748.42578125</v>
      </c>
      <c r="I100">
        <v>33399.020996093699</v>
      </c>
      <c r="J100">
        <v>43435.574707031199</v>
      </c>
      <c r="K100">
        <v>49271.9365234375</v>
      </c>
      <c r="L100">
        <v>26523.1298828125</v>
      </c>
      <c r="M100">
        <v>27164.1154785156</v>
      </c>
      <c r="N100">
        <v>35649.932617187398</v>
      </c>
      <c r="O100">
        <v>11727.1162109375</v>
      </c>
      <c r="P100">
        <v>46745.009765625</v>
      </c>
      <c r="Q100">
        <v>5539.7265625</v>
      </c>
      <c r="R100">
        <v>6507.37158203124</v>
      </c>
      <c r="S100">
        <v>24713.748046875</v>
      </c>
      <c r="T100">
        <v>50085.103515625</v>
      </c>
      <c r="U100">
        <v>39748.669921875</v>
      </c>
      <c r="V100">
        <v>47416.171875</v>
      </c>
      <c r="W100">
        <v>429.52187500000002</v>
      </c>
      <c r="X100">
        <v>14883.866145833334</v>
      </c>
      <c r="Y100">
        <v>25689.280208333334</v>
      </c>
      <c r="Z100">
        <v>21111.430729166666</v>
      </c>
      <c r="AA100">
        <v>29647.196875000001</v>
      </c>
      <c r="AB100">
        <v>29761.287499999999</v>
      </c>
      <c r="AC100">
        <v>27062.689583333333</v>
      </c>
      <c r="AD100">
        <v>21861.990624999999</v>
      </c>
      <c r="AE100">
        <v>30260.451041666667</v>
      </c>
      <c r="AG100">
        <v>56188.501953125</v>
      </c>
      <c r="AH100">
        <v>43710.1728515625</v>
      </c>
      <c r="AI100">
        <v>53964.48046875</v>
      </c>
      <c r="AJ100">
        <v>27709.365624999999</v>
      </c>
      <c r="AK100">
        <v>27004.871875000001</v>
      </c>
      <c r="AL100">
        <v>25013.645833333332</v>
      </c>
      <c r="AN100">
        <v>57776.4169921875</v>
      </c>
      <c r="AO100">
        <v>59630.34375</v>
      </c>
      <c r="AP100">
        <v>58317.158203125</v>
      </c>
      <c r="AQ100">
        <v>31319.305664062402</v>
      </c>
      <c r="AR100">
        <v>43033.775390625</v>
      </c>
      <c r="AS100">
        <v>55902.22265625</v>
      </c>
      <c r="AT100">
        <v>51259.0390625</v>
      </c>
      <c r="AV100">
        <f t="shared" si="21"/>
        <v>38931.839767795143</v>
      </c>
      <c r="AW100">
        <f t="shared" si="22"/>
        <v>51034.037388392841</v>
      </c>
      <c r="AX100">
        <f t="shared" si="23"/>
        <v>31184.213052782587</v>
      </c>
      <c r="AY100">
        <f t="shared" si="24"/>
        <v>1.2484470812811237</v>
      </c>
      <c r="AZ100">
        <f t="shared" si="25"/>
        <v>1.6365343996980883</v>
      </c>
      <c r="BA100">
        <f t="shared" si="26"/>
        <v>0.27047248717244982</v>
      </c>
      <c r="BB100">
        <f t="shared" si="27"/>
        <v>1.3011378723290807E-3</v>
      </c>
    </row>
    <row r="101" spans="1:74" x14ac:dyDescent="0.25">
      <c r="A101" s="2" t="s">
        <v>102</v>
      </c>
      <c r="B101" s="2">
        <v>179.5</v>
      </c>
      <c r="C101" s="2">
        <v>719.31153621836597</v>
      </c>
      <c r="D101" s="2">
        <v>11.9448931837606</v>
      </c>
      <c r="E101" s="2">
        <v>13644.181152343701</v>
      </c>
      <c r="F101" s="2">
        <v>8499.9196777343695</v>
      </c>
      <c r="G101" s="2">
        <v>18690.365234375</v>
      </c>
      <c r="H101" s="2">
        <v>536.5</v>
      </c>
      <c r="I101" s="2">
        <v>4247.17919921875</v>
      </c>
      <c r="J101" s="2">
        <v>9741.7412109375</v>
      </c>
      <c r="K101" s="2">
        <v>9822.6337890625</v>
      </c>
      <c r="L101" s="2">
        <v>536.5</v>
      </c>
      <c r="M101" s="2">
        <v>5653.3466796875</v>
      </c>
      <c r="N101" s="2">
        <v>20334.063476562402</v>
      </c>
      <c r="O101" s="2">
        <v>1073</v>
      </c>
      <c r="P101" s="2">
        <v>20992.045898437402</v>
      </c>
      <c r="Q101" s="2">
        <v>8769.23828125</v>
      </c>
      <c r="R101" s="2">
        <v>5108.494140625</v>
      </c>
      <c r="S101" s="2">
        <v>21669.872558593601</v>
      </c>
      <c r="T101" s="2">
        <v>14270.115234375</v>
      </c>
      <c r="U101" s="2">
        <v>19905.40625</v>
      </c>
      <c r="V101" s="2">
        <v>39045.6484375</v>
      </c>
      <c r="W101" s="2">
        <v>414.63326822916667</v>
      </c>
      <c r="X101" s="2">
        <v>9640.3536458333328</v>
      </c>
      <c r="Y101" s="2">
        <v>11895.018489583334</v>
      </c>
      <c r="Z101" s="2">
        <v>12726.954166666666</v>
      </c>
      <c r="AA101" s="2">
        <v>13588.475911458267</v>
      </c>
      <c r="AB101" s="2">
        <v>15700.159635416667</v>
      </c>
      <c r="AC101" s="2">
        <v>14768.4139322916</v>
      </c>
      <c r="AD101" s="2">
        <v>14413.8609375</v>
      </c>
      <c r="AE101" s="2">
        <v>15684.104947916667</v>
      </c>
      <c r="AF101" s="2"/>
      <c r="AG101" s="2">
        <v>4030.3818359375</v>
      </c>
      <c r="AH101" s="2">
        <v>7020.2312011718705</v>
      </c>
      <c r="AI101" s="2">
        <v>6650.6025390625</v>
      </c>
      <c r="AJ101" s="2">
        <v>5839.1539062499996</v>
      </c>
      <c r="AK101" s="2">
        <v>7998.3731770833338</v>
      </c>
      <c r="AL101" s="2">
        <v>3171.4765625</v>
      </c>
      <c r="AM101" s="2"/>
      <c r="AN101" s="2">
        <v>22003.1044921875</v>
      </c>
      <c r="AO101" s="2">
        <v>35664.857421875</v>
      </c>
      <c r="AP101" s="2">
        <v>32102.3466796875</v>
      </c>
      <c r="AQ101" s="2">
        <v>80542.974609375</v>
      </c>
      <c r="AR101" s="2">
        <v>42801.751953125</v>
      </c>
      <c r="AS101" s="2">
        <v>90769.814453125</v>
      </c>
      <c r="AT101" s="2">
        <v>30353.025390625</v>
      </c>
      <c r="AU101" s="2"/>
      <c r="AV101" s="2">
        <f t="shared" si="21"/>
        <v>5785.0365370008667</v>
      </c>
      <c r="AW101" s="2">
        <f t="shared" si="22"/>
        <v>47748.267857142855</v>
      </c>
      <c r="AX101" s="2">
        <f t="shared" si="23"/>
        <v>12273.045413170312</v>
      </c>
      <c r="AY101" s="2">
        <f t="shared" si="24"/>
        <v>0.47136112857472962</v>
      </c>
      <c r="AZ101" s="2">
        <f t="shared" si="25"/>
        <v>3.8904987515082259</v>
      </c>
      <c r="BA101" s="2">
        <f t="shared" si="26"/>
        <v>9.9383430620171099E-4</v>
      </c>
      <c r="BB101" s="2">
        <f t="shared" si="27"/>
        <v>1.2442429929160401E-2</v>
      </c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 spans="1:74" x14ac:dyDescent="0.25">
      <c r="A102" t="s">
        <v>116</v>
      </c>
      <c r="B102">
        <v>170.25</v>
      </c>
      <c r="C102">
        <v>246.121399360232</v>
      </c>
      <c r="D102">
        <v>11.950723016666601</v>
      </c>
      <c r="E102">
        <v>35250.417602538997</v>
      </c>
      <c r="F102">
        <v>52305.814697265603</v>
      </c>
      <c r="G102">
        <v>58170.194824218699</v>
      </c>
      <c r="H102">
        <v>16045.261230468701</v>
      </c>
      <c r="I102">
        <v>37609.228637695298</v>
      </c>
      <c r="J102">
        <v>40034.531860351497</v>
      </c>
      <c r="K102">
        <v>41913.051025390603</v>
      </c>
      <c r="L102">
        <v>25801.663818359299</v>
      </c>
      <c r="M102">
        <v>26344.3117675781</v>
      </c>
      <c r="N102">
        <v>190548.640625</v>
      </c>
      <c r="O102">
        <v>467730.046875</v>
      </c>
      <c r="P102">
        <v>249080.73828125</v>
      </c>
      <c r="Q102">
        <v>169232.75</v>
      </c>
      <c r="R102">
        <v>132344.2265625</v>
      </c>
      <c r="S102">
        <v>85466.1484375</v>
      </c>
      <c r="T102">
        <v>123884.62890625</v>
      </c>
      <c r="U102">
        <v>295353.15625</v>
      </c>
      <c r="V102">
        <v>190874.56640625</v>
      </c>
      <c r="W102">
        <v>14840.62109375</v>
      </c>
      <c r="X102">
        <v>44673.523958333331</v>
      </c>
      <c r="Y102">
        <v>111382.925</v>
      </c>
      <c r="Z102">
        <v>62581.01458333333</v>
      </c>
      <c r="AA102">
        <v>163539.79166666666</v>
      </c>
      <c r="AB102">
        <v>143610.50833333333</v>
      </c>
      <c r="AC102">
        <v>144637.86249999999</v>
      </c>
      <c r="AD102">
        <v>92658.929166666669</v>
      </c>
      <c r="AE102">
        <v>171753.10833333334</v>
      </c>
      <c r="AG102">
        <v>210523.140625</v>
      </c>
      <c r="AH102">
        <v>202020.47363281201</v>
      </c>
      <c r="AI102">
        <v>277556.57910156198</v>
      </c>
      <c r="AJ102">
        <v>485230.11666666664</v>
      </c>
      <c r="AK102">
        <v>414278.9</v>
      </c>
      <c r="AL102">
        <v>364984.91666666669</v>
      </c>
      <c r="AN102">
        <v>253258.982421875</v>
      </c>
      <c r="AO102">
        <v>253618.69433593701</v>
      </c>
      <c r="AP102">
        <v>244809.9765625</v>
      </c>
      <c r="AQ102">
        <v>535932.203125</v>
      </c>
      <c r="AR102">
        <v>838548.96875</v>
      </c>
      <c r="AS102">
        <v>485980.4375</v>
      </c>
      <c r="AT102">
        <v>476230.390625</v>
      </c>
      <c r="AV102">
        <f t="shared" si="21"/>
        <v>325765.68778211792</v>
      </c>
      <c r="AW102">
        <f t="shared" si="22"/>
        <v>441197.09333147312</v>
      </c>
      <c r="AX102">
        <f t="shared" si="23"/>
        <v>118061.76527566789</v>
      </c>
      <c r="AY102">
        <f t="shared" si="24"/>
        <v>2.7592818642129613</v>
      </c>
      <c r="AZ102">
        <f t="shared" si="25"/>
        <v>3.7370023419631377</v>
      </c>
      <c r="BA102">
        <f t="shared" si="26"/>
        <v>4.7955920681238603E-3</v>
      </c>
      <c r="BB102">
        <f t="shared" si="27"/>
        <v>6.7917384993926213E-3</v>
      </c>
    </row>
    <row r="103" spans="1:74" hidden="1" x14ac:dyDescent="0.25">
      <c r="A103" t="s">
        <v>69</v>
      </c>
      <c r="B103">
        <v>112</v>
      </c>
      <c r="C103">
        <v>383.18002777099599</v>
      </c>
      <c r="D103">
        <v>10.9198189666666</v>
      </c>
      <c r="E103">
        <v>54028.275390625</v>
      </c>
      <c r="F103">
        <v>92268.357421875</v>
      </c>
      <c r="G103">
        <v>78933.017578125</v>
      </c>
      <c r="H103">
        <v>29623.892578125</v>
      </c>
      <c r="I103">
        <v>33922.04296875</v>
      </c>
      <c r="J103">
        <v>50769.615234375</v>
      </c>
      <c r="K103">
        <v>64955.814453125</v>
      </c>
      <c r="L103">
        <v>30533.060546875</v>
      </c>
      <c r="M103">
        <v>38624.1123046875</v>
      </c>
      <c r="N103">
        <v>429298.25</v>
      </c>
      <c r="O103">
        <v>188072.671875</v>
      </c>
      <c r="P103">
        <v>412535</v>
      </c>
      <c r="Q103">
        <v>405415.46875</v>
      </c>
      <c r="R103">
        <v>577660.5</v>
      </c>
      <c r="S103">
        <v>383924.8046875</v>
      </c>
      <c r="T103">
        <v>342549.796875</v>
      </c>
      <c r="U103">
        <v>448967.765625</v>
      </c>
      <c r="V103">
        <v>649696.53125</v>
      </c>
      <c r="W103">
        <v>10824.968229166667</v>
      </c>
      <c r="X103">
        <v>30566.543229166666</v>
      </c>
      <c r="Y103">
        <v>31807.930729166666</v>
      </c>
      <c r="Z103">
        <v>41159.481249999997</v>
      </c>
      <c r="AA103">
        <v>53176.397916666669</v>
      </c>
      <c r="AB103">
        <v>58627.322916666664</v>
      </c>
      <c r="AC103">
        <v>51867.458333333336</v>
      </c>
      <c r="AD103">
        <v>48632.98333333333</v>
      </c>
      <c r="AE103">
        <v>94644.78125</v>
      </c>
      <c r="AG103">
        <v>523579.640625</v>
      </c>
      <c r="AH103">
        <v>578847.84375</v>
      </c>
      <c r="AI103">
        <v>681356.40625</v>
      </c>
      <c r="AJ103">
        <v>165917.29166666666</v>
      </c>
      <c r="AK103">
        <v>178144.92083333334</v>
      </c>
      <c r="AL103">
        <v>158875.97291666668</v>
      </c>
      <c r="AN103">
        <v>95310.08984375</v>
      </c>
      <c r="AO103">
        <v>96890.11328125</v>
      </c>
      <c r="AP103">
        <v>121871.91796875</v>
      </c>
      <c r="AQ103">
        <v>691476.609375</v>
      </c>
      <c r="AR103">
        <v>688995.84375</v>
      </c>
      <c r="AS103">
        <v>804925.625</v>
      </c>
      <c r="AT103">
        <v>496738.375</v>
      </c>
      <c r="AV103">
        <f t="shared" si="21"/>
        <v>381120.34600694448</v>
      </c>
      <c r="AW103">
        <f t="shared" si="22"/>
        <v>428029.79631696426</v>
      </c>
      <c r="AX103">
        <f t="shared" si="23"/>
        <v>175299.51276765042</v>
      </c>
      <c r="AY103">
        <f t="shared" si="24"/>
        <v>2.1741095567795328</v>
      </c>
      <c r="AZ103">
        <f t="shared" si="25"/>
        <v>2.441705567569338</v>
      </c>
      <c r="BA103">
        <f t="shared" si="26"/>
        <v>9.2828694040800866E-2</v>
      </c>
      <c r="BB103">
        <f t="shared" si="27"/>
        <v>8.1906375821647184E-2</v>
      </c>
    </row>
    <row r="104" spans="1:74" x14ac:dyDescent="0.25">
      <c r="A104" s="2" t="s">
        <v>85</v>
      </c>
      <c r="B104" s="2">
        <v>182.5</v>
      </c>
      <c r="C104" s="2">
        <v>719.31370509313604</v>
      </c>
      <c r="D104" s="2">
        <v>11.9943102384615</v>
      </c>
      <c r="E104" s="2">
        <v>13102.1669921875</v>
      </c>
      <c r="F104" s="2">
        <v>5274.83544921875</v>
      </c>
      <c r="G104" s="2">
        <v>15501.8828125</v>
      </c>
      <c r="H104" s="2">
        <v>536.5</v>
      </c>
      <c r="I104" s="2">
        <v>4247.17919921875</v>
      </c>
      <c r="J104" s="2">
        <v>12977.251953125</v>
      </c>
      <c r="K104" s="2">
        <v>5770.65625</v>
      </c>
      <c r="L104" s="2">
        <v>536.5</v>
      </c>
      <c r="M104" s="2">
        <v>4203.8017578125</v>
      </c>
      <c r="N104" s="2">
        <v>1073</v>
      </c>
      <c r="O104" s="2">
        <v>1073</v>
      </c>
      <c r="P104" s="2">
        <v>12763.47265625</v>
      </c>
      <c r="Q104" s="2">
        <v>1073</v>
      </c>
      <c r="R104" s="2">
        <v>10216.98828125</v>
      </c>
      <c r="S104" s="2">
        <v>13480.271484375</v>
      </c>
      <c r="T104" s="2">
        <v>12600.978515625</v>
      </c>
      <c r="U104" s="2">
        <v>13101.8564453125</v>
      </c>
      <c r="V104" s="2">
        <v>15714.6943359375</v>
      </c>
      <c r="W104" s="2">
        <v>414.63326822916667</v>
      </c>
      <c r="X104" s="2">
        <v>7528.9</v>
      </c>
      <c r="Y104" s="2">
        <v>13492.403385416666</v>
      </c>
      <c r="Z104" s="2">
        <v>13796.461458333333</v>
      </c>
      <c r="AA104" s="2">
        <v>9656.6752604166668</v>
      </c>
      <c r="AB104" s="2">
        <v>19902.75</v>
      </c>
      <c r="AC104" s="2">
        <v>7729.3575520833338</v>
      </c>
      <c r="AD104" s="2">
        <v>8017.143880208333</v>
      </c>
      <c r="AE104" s="2">
        <v>11888.836458333333</v>
      </c>
      <c r="AF104" s="2"/>
      <c r="AG104" s="2">
        <v>4030.3818359375</v>
      </c>
      <c r="AH104" s="2">
        <v>4342.7958984375</v>
      </c>
      <c r="AI104" s="2">
        <v>4496.05517578125</v>
      </c>
      <c r="AJ104" s="2">
        <v>5839.1539062499996</v>
      </c>
      <c r="AK104" s="2">
        <v>3917.9144531249999</v>
      </c>
      <c r="AL104" s="2">
        <v>3744.8263020833333</v>
      </c>
      <c r="AM104" s="2"/>
      <c r="AN104" s="2">
        <v>22119.530029296799</v>
      </c>
      <c r="AO104" s="2">
        <v>29057.362792968699</v>
      </c>
      <c r="AP104" s="2">
        <v>29728.6396484375</v>
      </c>
      <c r="AQ104" s="2">
        <v>45924.68359375</v>
      </c>
      <c r="AR104" s="2">
        <v>37924.38671875</v>
      </c>
      <c r="AS104" s="2">
        <v>33274.14453125</v>
      </c>
      <c r="AT104" s="2">
        <v>19080.255859375</v>
      </c>
      <c r="AU104" s="2"/>
      <c r="AV104" s="2">
        <f t="shared" si="21"/>
        <v>4395.1879286024305</v>
      </c>
      <c r="AW104" s="2">
        <f t="shared" si="22"/>
        <v>31015.571881975429</v>
      </c>
      <c r="AX104" s="2">
        <f t="shared" si="23"/>
        <v>8728.7110146604937</v>
      </c>
      <c r="AY104" s="2">
        <f t="shared" si="24"/>
        <v>0.50353229946785938</v>
      </c>
      <c r="AZ104" s="2">
        <f t="shared" si="25"/>
        <v>3.5532820172282666</v>
      </c>
      <c r="BA104" s="2">
        <f t="shared" si="26"/>
        <v>6.3521207201643959E-4</v>
      </c>
      <c r="BB104" s="2">
        <f t="shared" si="27"/>
        <v>4.1143716630982622E-4</v>
      </c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 spans="1:74" x14ac:dyDescent="0.25">
      <c r="A105" t="s">
        <v>164</v>
      </c>
      <c r="B105">
        <v>122.5</v>
      </c>
      <c r="C105">
        <v>242.10138804117801</v>
      </c>
      <c r="D105">
        <v>12.2564221</v>
      </c>
      <c r="E105">
        <v>43006.60546875</v>
      </c>
      <c r="F105">
        <v>49059.875</v>
      </c>
      <c r="G105">
        <v>64532.748046875</v>
      </c>
      <c r="H105">
        <v>24129.771484375</v>
      </c>
      <c r="I105">
        <v>36458.318359375</v>
      </c>
      <c r="J105">
        <v>36554.99609375</v>
      </c>
      <c r="K105">
        <v>35436.94921875</v>
      </c>
      <c r="L105">
        <v>27627.763671875</v>
      </c>
      <c r="M105">
        <v>23808.6826171875</v>
      </c>
      <c r="N105">
        <v>18422.044433593739</v>
      </c>
      <c r="O105">
        <v>17658.3525390625</v>
      </c>
      <c r="P105">
        <v>25238.012695312402</v>
      </c>
      <c r="Q105">
        <v>27987.294921875</v>
      </c>
      <c r="R105">
        <v>34167.774414062398</v>
      </c>
      <c r="S105">
        <v>23903.4609375</v>
      </c>
      <c r="T105">
        <v>21433.879882812402</v>
      </c>
      <c r="U105">
        <v>33761.286132812398</v>
      </c>
      <c r="V105">
        <v>61521.857421875</v>
      </c>
      <c r="W105">
        <v>2844.4774088541599</v>
      </c>
      <c r="X105">
        <v>79725.291666666672</v>
      </c>
      <c r="Y105">
        <v>137818.25833333333</v>
      </c>
      <c r="Z105">
        <v>102289.35208333333</v>
      </c>
      <c r="AA105">
        <v>177928.59166666667</v>
      </c>
      <c r="AB105">
        <v>242459.07500000001</v>
      </c>
      <c r="AC105">
        <v>199691.625</v>
      </c>
      <c r="AD105">
        <v>139495.30416666667</v>
      </c>
      <c r="AE105">
        <v>239886.33333333334</v>
      </c>
      <c r="AG105">
        <v>144028.0234375</v>
      </c>
      <c r="AH105">
        <v>121974.0234375</v>
      </c>
      <c r="AI105">
        <v>167591.78125</v>
      </c>
      <c r="AJ105">
        <v>225999.06666666668</v>
      </c>
      <c r="AK105">
        <v>197334.10416666666</v>
      </c>
      <c r="AL105">
        <v>175680.0625</v>
      </c>
      <c r="AN105">
        <v>172474.25</v>
      </c>
      <c r="AO105">
        <v>190930.2734375</v>
      </c>
      <c r="AP105">
        <v>201013.25</v>
      </c>
      <c r="AQ105">
        <v>271186.421875</v>
      </c>
      <c r="AR105">
        <v>331276.21875</v>
      </c>
      <c r="AS105">
        <v>347946.203125</v>
      </c>
      <c r="AT105">
        <v>241470.2578125</v>
      </c>
      <c r="AV105">
        <f t="shared" si="21"/>
        <v>172101.17690972221</v>
      </c>
      <c r="AW105">
        <f t="shared" si="22"/>
        <v>250899.55357142858</v>
      </c>
      <c r="AX105">
        <f t="shared" si="23"/>
        <v>71364.740074025831</v>
      </c>
      <c r="AY105">
        <f t="shared" si="24"/>
        <v>2.4115715510377203</v>
      </c>
      <c r="AZ105">
        <f t="shared" si="25"/>
        <v>3.5157355482717842</v>
      </c>
      <c r="BA105">
        <f t="shared" si="26"/>
        <v>1.9209105113270769E-4</v>
      </c>
      <c r="BB105">
        <f t="shared" si="27"/>
        <v>1.4164912487386977E-4</v>
      </c>
    </row>
    <row r="106" spans="1:74" hidden="1" x14ac:dyDescent="0.25">
      <c r="A106" t="s">
        <v>150</v>
      </c>
      <c r="B106">
        <v>129.5</v>
      </c>
      <c r="C106">
        <v>233.137479909261</v>
      </c>
      <c r="D106">
        <v>16.402988999999899</v>
      </c>
      <c r="E106">
        <v>45015.2109375</v>
      </c>
      <c r="F106">
        <v>48919.0908203125</v>
      </c>
      <c r="G106">
        <v>70582.4482421875</v>
      </c>
      <c r="H106">
        <v>30167.128662109299</v>
      </c>
      <c r="I106">
        <v>46344.710449218699</v>
      </c>
      <c r="J106">
        <v>51571.798828125</v>
      </c>
      <c r="K106">
        <v>51941.9658203125</v>
      </c>
      <c r="L106">
        <v>28987.617675781199</v>
      </c>
      <c r="M106">
        <v>32541.352050781199</v>
      </c>
      <c r="N106">
        <v>126269.8046875</v>
      </c>
      <c r="O106">
        <v>105839.54296875</v>
      </c>
      <c r="P106">
        <v>134173.4453125</v>
      </c>
      <c r="Q106">
        <v>114662.41015625</v>
      </c>
      <c r="R106">
        <v>108611.63671875</v>
      </c>
      <c r="S106">
        <v>113898.06640625</v>
      </c>
      <c r="T106">
        <v>112735.591796875</v>
      </c>
      <c r="U106">
        <v>137553.46875</v>
      </c>
      <c r="V106">
        <v>148768.83984375</v>
      </c>
      <c r="W106">
        <v>5679.8360677083338</v>
      </c>
      <c r="X106">
        <v>90541.306249999994</v>
      </c>
      <c r="Y106">
        <v>231813.42499999999</v>
      </c>
      <c r="Z106">
        <v>122556.76666666666</v>
      </c>
      <c r="AA106">
        <v>191628.77083333334</v>
      </c>
      <c r="AB106">
        <v>273404.875</v>
      </c>
      <c r="AC106">
        <v>186076.71666666667</v>
      </c>
      <c r="AD106">
        <v>240692.64583333334</v>
      </c>
      <c r="AE106">
        <v>352465.45</v>
      </c>
      <c r="AG106">
        <v>54919.326171875</v>
      </c>
      <c r="AH106">
        <v>46486.0517578125</v>
      </c>
      <c r="AI106">
        <v>61291.640625</v>
      </c>
      <c r="AJ106">
        <v>175453.86041666666</v>
      </c>
      <c r="AK106">
        <v>143633.45208333334</v>
      </c>
      <c r="AL106">
        <v>150352.20000000001</v>
      </c>
      <c r="AN106">
        <v>153009.26171875</v>
      </c>
      <c r="AO106">
        <v>160257.9609375</v>
      </c>
      <c r="AP106">
        <v>205854.4765625</v>
      </c>
      <c r="AQ106">
        <v>457670.8359375</v>
      </c>
      <c r="AR106">
        <v>452367.875</v>
      </c>
      <c r="AS106">
        <v>520120.03125</v>
      </c>
      <c r="AT106">
        <v>396503.2421875</v>
      </c>
      <c r="AV106">
        <f t="shared" si="21"/>
        <v>105356.08850911458</v>
      </c>
      <c r="AW106">
        <f t="shared" si="22"/>
        <v>335111.95479910716</v>
      </c>
      <c r="AX106">
        <f t="shared" si="23"/>
        <v>118646.07120165414</v>
      </c>
      <c r="AY106">
        <f t="shared" si="24"/>
        <v>0.88798632303676084</v>
      </c>
      <c r="AZ106">
        <f t="shared" si="25"/>
        <v>2.8244673540815493</v>
      </c>
      <c r="BA106">
        <f t="shared" si="26"/>
        <v>0.64893455683208279</v>
      </c>
      <c r="BB106">
        <f t="shared" si="27"/>
        <v>9.8236247982424509E-3</v>
      </c>
    </row>
    <row r="107" spans="1:74" hidden="1" x14ac:dyDescent="0.25">
      <c r="A107" t="s">
        <v>144</v>
      </c>
      <c r="B107">
        <v>116.5</v>
      </c>
      <c r="C107">
        <v>203.126984151204</v>
      </c>
      <c r="D107">
        <v>16.788973899999998</v>
      </c>
      <c r="E107">
        <v>68421.828125</v>
      </c>
      <c r="F107">
        <v>61741.4384765625</v>
      </c>
      <c r="G107">
        <v>91211.1640625</v>
      </c>
      <c r="H107">
        <v>32166.572753906199</v>
      </c>
      <c r="I107">
        <v>46959.5029296875</v>
      </c>
      <c r="J107">
        <v>61653.7919921875</v>
      </c>
      <c r="K107">
        <v>55319.3134765625</v>
      </c>
      <c r="L107">
        <v>35102.542236328103</v>
      </c>
      <c r="M107">
        <v>37999.620605468699</v>
      </c>
      <c r="N107">
        <v>83594.25390625</v>
      </c>
      <c r="O107">
        <v>28679.008789062402</v>
      </c>
      <c r="P107">
        <v>125206.98828125</v>
      </c>
      <c r="Q107">
        <v>49798.89453125</v>
      </c>
      <c r="R107">
        <v>52025.12109375</v>
      </c>
      <c r="S107">
        <v>98297.73828125</v>
      </c>
      <c r="T107">
        <v>86335.96875</v>
      </c>
      <c r="U107">
        <v>108397.30078125</v>
      </c>
      <c r="V107">
        <v>121804.8125</v>
      </c>
      <c r="W107">
        <v>3496.7293619791599</v>
      </c>
      <c r="X107">
        <v>56207.378125000003</v>
      </c>
      <c r="Y107">
        <v>90962.320833333331</v>
      </c>
      <c r="Z107">
        <v>71026.956250000003</v>
      </c>
      <c r="AA107">
        <v>106446.19166666667</v>
      </c>
      <c r="AB107">
        <v>128973.40833333334</v>
      </c>
      <c r="AC107">
        <v>114324.50208333334</v>
      </c>
      <c r="AD107">
        <v>87852.483333333337</v>
      </c>
      <c r="AE107">
        <v>124956.16041666667</v>
      </c>
      <c r="AG107">
        <v>55298.4609375</v>
      </c>
      <c r="AH107">
        <v>52427.1396484375</v>
      </c>
      <c r="AI107">
        <v>63563.76953125</v>
      </c>
      <c r="AJ107">
        <v>93775.056249999994</v>
      </c>
      <c r="AK107">
        <v>71058.931249999994</v>
      </c>
      <c r="AL107">
        <v>68546.301041666666</v>
      </c>
      <c r="AN107">
        <v>145193.759765625</v>
      </c>
      <c r="AO107">
        <v>146943.45703125</v>
      </c>
      <c r="AP107">
        <v>190579.552734375</v>
      </c>
      <c r="AQ107">
        <v>236088.421875</v>
      </c>
      <c r="AR107">
        <v>316423.703125</v>
      </c>
      <c r="AS107">
        <v>263983.421875</v>
      </c>
      <c r="AT107">
        <v>265693.984375</v>
      </c>
      <c r="AV107">
        <f t="shared" si="21"/>
        <v>67444.943109809028</v>
      </c>
      <c r="AW107">
        <f t="shared" si="22"/>
        <v>223558.04296875</v>
      </c>
      <c r="AX107">
        <f t="shared" si="23"/>
        <v>75146.740443552277</v>
      </c>
      <c r="AY107">
        <f t="shared" si="24"/>
        <v>0.89750989479672005</v>
      </c>
      <c r="AZ107">
        <f t="shared" si="25"/>
        <v>2.974953293372443</v>
      </c>
      <c r="BA107">
        <f t="shared" si="26"/>
        <v>0.39936304685452129</v>
      </c>
      <c r="BB107">
        <f t="shared" si="27"/>
        <v>6.7573557704026204E-4</v>
      </c>
    </row>
    <row r="108" spans="1:74" hidden="1" x14ac:dyDescent="0.25">
      <c r="A108" t="s">
        <v>124</v>
      </c>
      <c r="B108">
        <v>114</v>
      </c>
      <c r="C108">
        <v>292.12829691568999</v>
      </c>
      <c r="D108">
        <v>11.5966375333333</v>
      </c>
      <c r="E108">
        <v>59019.109375</v>
      </c>
      <c r="F108">
        <v>70607.72265625</v>
      </c>
      <c r="G108">
        <v>87694.93359375</v>
      </c>
      <c r="H108">
        <v>36222.48828125</v>
      </c>
      <c r="I108">
        <v>72989.0234375</v>
      </c>
      <c r="J108">
        <v>79265.46484375</v>
      </c>
      <c r="K108">
        <v>65524.16796875</v>
      </c>
      <c r="L108">
        <v>37701.11328125</v>
      </c>
      <c r="M108">
        <v>37565.125</v>
      </c>
      <c r="N108">
        <v>50661.25</v>
      </c>
      <c r="O108">
        <v>18723.305989583321</v>
      </c>
      <c r="P108">
        <v>70479.692057291599</v>
      </c>
      <c r="Q108">
        <v>10184.045572916661</v>
      </c>
      <c r="R108">
        <v>5692.4947916666597</v>
      </c>
      <c r="S108">
        <v>69649.725911458198</v>
      </c>
      <c r="T108">
        <v>12922.270833333319</v>
      </c>
      <c r="U108">
        <v>64967.120117187398</v>
      </c>
      <c r="V108">
        <v>39104.406575520799</v>
      </c>
      <c r="W108">
        <v>2941.9320312499999</v>
      </c>
      <c r="X108">
        <v>186232.02708333332</v>
      </c>
      <c r="Y108">
        <v>380776.40416666667</v>
      </c>
      <c r="Z108">
        <v>207551.47291666668</v>
      </c>
      <c r="AA108">
        <v>543815.7583333333</v>
      </c>
      <c r="AB108">
        <v>804958.98333333328</v>
      </c>
      <c r="AC108">
        <v>556575.625</v>
      </c>
      <c r="AD108">
        <v>381865.51666666666</v>
      </c>
      <c r="AE108">
        <v>801287.81666666665</v>
      </c>
      <c r="AG108">
        <v>189470.234375</v>
      </c>
      <c r="AH108">
        <v>168985.3359375</v>
      </c>
      <c r="AI108">
        <v>233746.984375</v>
      </c>
      <c r="AJ108">
        <v>457712.00416666665</v>
      </c>
      <c r="AK108">
        <v>387447.37083333335</v>
      </c>
      <c r="AL108">
        <v>358743.04166666669</v>
      </c>
      <c r="AN108">
        <v>308301.53125</v>
      </c>
      <c r="AO108">
        <v>328384.84375</v>
      </c>
      <c r="AP108">
        <v>358421.578125</v>
      </c>
      <c r="AQ108">
        <v>234638.388020832</v>
      </c>
      <c r="AR108">
        <v>241387.505208332</v>
      </c>
      <c r="AS108">
        <v>201550.28125</v>
      </c>
      <c r="AT108">
        <v>172511.6458333332</v>
      </c>
      <c r="AV108">
        <f t="shared" si="21"/>
        <v>299350.82855902781</v>
      </c>
      <c r="AW108">
        <f t="shared" si="22"/>
        <v>263599.39620535675</v>
      </c>
      <c r="AX108">
        <f t="shared" si="23"/>
        <v>176110.33320312499</v>
      </c>
      <c r="AY108">
        <f t="shared" si="24"/>
        <v>1.6997913927841912</v>
      </c>
      <c r="AZ108">
        <f t="shared" si="25"/>
        <v>1.4967855174138034</v>
      </c>
      <c r="BA108">
        <f t="shared" si="26"/>
        <v>8.313690713378076E-2</v>
      </c>
      <c r="BB108">
        <f t="shared" si="27"/>
        <v>0.10782744294052796</v>
      </c>
    </row>
    <row r="109" spans="1:74" x14ac:dyDescent="0.25">
      <c r="A109" t="s">
        <v>94</v>
      </c>
      <c r="B109">
        <v>118.5</v>
      </c>
      <c r="C109">
        <v>347.13269093831298</v>
      </c>
      <c r="D109">
        <v>16.5370919</v>
      </c>
      <c r="E109">
        <v>56660.7666015625</v>
      </c>
      <c r="F109">
        <v>69120.255859375</v>
      </c>
      <c r="G109">
        <v>83383.44140625</v>
      </c>
      <c r="H109">
        <v>30031.4543457031</v>
      </c>
      <c r="I109">
        <v>37632.171386718699</v>
      </c>
      <c r="J109">
        <v>52069.599609375</v>
      </c>
      <c r="K109">
        <v>54433.9716796875</v>
      </c>
      <c r="L109">
        <v>40857.646972656199</v>
      </c>
      <c r="M109">
        <v>43019.953125</v>
      </c>
      <c r="N109">
        <v>17055.404296875</v>
      </c>
      <c r="O109">
        <v>22560.462890625</v>
      </c>
      <c r="P109">
        <v>17999.2578125</v>
      </c>
      <c r="Q109">
        <v>49802.118164062398</v>
      </c>
      <c r="R109">
        <v>81017.037109375</v>
      </c>
      <c r="S109">
        <v>11081.587890625</v>
      </c>
      <c r="T109">
        <v>24744.7734375</v>
      </c>
      <c r="U109">
        <v>8053.1611328125</v>
      </c>
      <c r="V109">
        <v>82924.890625</v>
      </c>
      <c r="W109">
        <v>71.533333333333331</v>
      </c>
      <c r="X109">
        <v>36793.330208333333</v>
      </c>
      <c r="Y109">
        <v>44734.601041666669</v>
      </c>
      <c r="Z109">
        <v>38937.662499999999</v>
      </c>
      <c r="AA109">
        <v>56194.361458333333</v>
      </c>
      <c r="AB109">
        <v>53877.273958333331</v>
      </c>
      <c r="AC109">
        <v>55537.022916666669</v>
      </c>
      <c r="AD109">
        <v>38803.757291666669</v>
      </c>
      <c r="AE109">
        <v>58252.051041666666</v>
      </c>
      <c r="AG109">
        <v>576560.9296875</v>
      </c>
      <c r="AH109">
        <v>533285.90625</v>
      </c>
      <c r="AI109">
        <v>698342.96875</v>
      </c>
      <c r="AJ109">
        <v>691241.48333333328</v>
      </c>
      <c r="AK109">
        <v>658209.06666666665</v>
      </c>
      <c r="AL109">
        <v>556917.33333333337</v>
      </c>
      <c r="AN109">
        <v>144094.767578125</v>
      </c>
      <c r="AO109">
        <v>139384.806640625</v>
      </c>
      <c r="AP109">
        <v>178868.62109375</v>
      </c>
      <c r="AQ109">
        <v>115929.87890625</v>
      </c>
      <c r="AR109">
        <v>212108.546875</v>
      </c>
      <c r="AS109">
        <v>105833.703125</v>
      </c>
      <c r="AT109">
        <v>139847.62109375</v>
      </c>
      <c r="AV109">
        <f t="shared" si="21"/>
        <v>619092.94800347218</v>
      </c>
      <c r="AW109">
        <f t="shared" si="22"/>
        <v>148009.70647321429</v>
      </c>
      <c r="AX109">
        <f t="shared" si="23"/>
        <v>43172.205485026032</v>
      </c>
      <c r="AY109">
        <f t="shared" si="24"/>
        <v>14.340081565168129</v>
      </c>
      <c r="AZ109">
        <f t="shared" si="25"/>
        <v>3.4283563883376398</v>
      </c>
      <c r="BA109">
        <f t="shared" si="26"/>
        <v>4.6977223074101796E-6</v>
      </c>
      <c r="BB109">
        <f t="shared" si="27"/>
        <v>1.4973632692224349E-4</v>
      </c>
    </row>
    <row r="110" spans="1:74" hidden="1" x14ac:dyDescent="0.25">
      <c r="A110" t="s">
        <v>120</v>
      </c>
      <c r="B110">
        <v>19</v>
      </c>
      <c r="C110">
        <v>617.35543341385596</v>
      </c>
      <c r="D110">
        <v>14.760816368421001</v>
      </c>
      <c r="E110">
        <v>45031.51171875</v>
      </c>
      <c r="F110">
        <v>30450.302734375</v>
      </c>
      <c r="G110">
        <v>45299.26953125</v>
      </c>
      <c r="H110">
        <v>37890.6640625</v>
      </c>
      <c r="I110">
        <v>15949.3671875</v>
      </c>
      <c r="J110">
        <v>17705.341796875</v>
      </c>
      <c r="K110">
        <v>15502.2685546875</v>
      </c>
      <c r="L110">
        <v>6709.943359375</v>
      </c>
      <c r="M110">
        <v>24035.177734375</v>
      </c>
      <c r="N110">
        <v>39289.45703125</v>
      </c>
      <c r="O110">
        <v>15409.93359375</v>
      </c>
      <c r="P110">
        <v>21720.21875</v>
      </c>
      <c r="Q110">
        <v>1073</v>
      </c>
      <c r="R110">
        <v>1073</v>
      </c>
      <c r="S110">
        <v>14246.5068359375</v>
      </c>
      <c r="T110">
        <v>13281.51953125</v>
      </c>
      <c r="U110">
        <v>35227.5703125</v>
      </c>
      <c r="V110">
        <v>12780.359375</v>
      </c>
      <c r="W110">
        <v>13728.969791666666</v>
      </c>
      <c r="X110">
        <v>14023.441666666668</v>
      </c>
      <c r="Y110">
        <v>16944.556250000001</v>
      </c>
      <c r="Z110">
        <v>18511.612499999999</v>
      </c>
      <c r="AA110">
        <v>14599.840625000001</v>
      </c>
      <c r="AB110">
        <v>16342.067708333334</v>
      </c>
      <c r="AC110">
        <v>17338.122916666667</v>
      </c>
      <c r="AD110">
        <v>18364.920833333334</v>
      </c>
      <c r="AE110">
        <v>16630.135416666668</v>
      </c>
      <c r="AG110">
        <v>155856.890625</v>
      </c>
      <c r="AH110">
        <v>180914.15625</v>
      </c>
      <c r="AI110">
        <v>115958.265625</v>
      </c>
      <c r="AJ110">
        <v>15739.935416666667</v>
      </c>
      <c r="AK110">
        <v>15944.538541666667</v>
      </c>
      <c r="AL110">
        <v>16282.924999999999</v>
      </c>
      <c r="AN110">
        <v>53364.2265625</v>
      </c>
      <c r="AO110">
        <v>35992.9375</v>
      </c>
      <c r="AP110">
        <v>51034.80859375</v>
      </c>
      <c r="AQ110">
        <v>27788.935546875</v>
      </c>
      <c r="AR110">
        <v>21106.34765625</v>
      </c>
      <c r="AS110">
        <v>15122.3798828125</v>
      </c>
      <c r="AT110">
        <v>16569.220703125</v>
      </c>
      <c r="AV110">
        <f t="shared" si="21"/>
        <v>83449.451909722222</v>
      </c>
      <c r="AW110">
        <f t="shared" si="22"/>
        <v>31568.408063616072</v>
      </c>
      <c r="AX110">
        <f t="shared" si="23"/>
        <v>19968.854808063272</v>
      </c>
      <c r="AY110">
        <f t="shared" si="24"/>
        <v>4.1789803527454144</v>
      </c>
      <c r="AZ110">
        <f t="shared" si="25"/>
        <v>1.5808822472317736</v>
      </c>
      <c r="BA110">
        <f t="shared" si="26"/>
        <v>9.8685698042401862E-2</v>
      </c>
      <c r="BB110">
        <f t="shared" si="27"/>
        <v>0.10718316828773694</v>
      </c>
    </row>
    <row r="111" spans="1:74" hidden="1" x14ac:dyDescent="0.25">
      <c r="A111" t="s">
        <v>121</v>
      </c>
      <c r="B111">
        <v>47.5</v>
      </c>
      <c r="C111">
        <v>172.08473218188499</v>
      </c>
      <c r="D111">
        <v>12.5534610165441</v>
      </c>
      <c r="E111">
        <v>63070.798828125</v>
      </c>
      <c r="F111">
        <v>72423.12109375</v>
      </c>
      <c r="G111">
        <v>103982.197265625</v>
      </c>
      <c r="H111">
        <v>38989.884765625</v>
      </c>
      <c r="I111">
        <v>53110.1494140625</v>
      </c>
      <c r="J111">
        <v>54499.5009765625</v>
      </c>
      <c r="K111">
        <v>60828.787109375</v>
      </c>
      <c r="L111">
        <v>40057.80078125</v>
      </c>
      <c r="M111">
        <v>49258.703125</v>
      </c>
      <c r="N111">
        <v>38690.100585937398</v>
      </c>
      <c r="O111">
        <v>45041.173828125</v>
      </c>
      <c r="P111">
        <v>25957.708984375</v>
      </c>
      <c r="Q111">
        <v>83652.501953125</v>
      </c>
      <c r="R111">
        <v>117991.51171875</v>
      </c>
      <c r="S111">
        <v>21469.657714843601</v>
      </c>
      <c r="T111">
        <v>31747.873046875</v>
      </c>
      <c r="U111">
        <v>49866.086914062398</v>
      </c>
      <c r="V111">
        <v>42474.868164062398</v>
      </c>
      <c r="W111">
        <v>7603.0151041666668</v>
      </c>
      <c r="X111">
        <v>145366.09791666668</v>
      </c>
      <c r="Y111">
        <v>293252.84166666667</v>
      </c>
      <c r="Z111">
        <v>243276.15416666667</v>
      </c>
      <c r="AA111">
        <v>384445.90833333333</v>
      </c>
      <c r="AB111">
        <v>455850.5</v>
      </c>
      <c r="AC111">
        <v>420084.81666666665</v>
      </c>
      <c r="AD111">
        <v>305005.875</v>
      </c>
      <c r="AE111">
        <v>329824.16666666669</v>
      </c>
      <c r="AG111">
        <v>64588.138671875</v>
      </c>
      <c r="AH111">
        <v>57205.080078125</v>
      </c>
      <c r="AI111">
        <v>79677.80859375</v>
      </c>
      <c r="AJ111">
        <v>173330.28750000001</v>
      </c>
      <c r="AK111">
        <v>129827.90208333333</v>
      </c>
      <c r="AL111">
        <v>116967.86874999999</v>
      </c>
      <c r="AN111">
        <v>129934.8828125</v>
      </c>
      <c r="AO111">
        <v>130753.84765625</v>
      </c>
      <c r="AP111">
        <v>147579.341796875</v>
      </c>
      <c r="AQ111">
        <v>124379.9921875</v>
      </c>
      <c r="AR111">
        <v>183069.39453125</v>
      </c>
      <c r="AS111">
        <v>173811.94140625</v>
      </c>
      <c r="AT111">
        <v>102123.634765625</v>
      </c>
      <c r="AV111">
        <f t="shared" si="21"/>
        <v>103599.5142795139</v>
      </c>
      <c r="AW111">
        <f t="shared" si="22"/>
        <v>141664.71930803571</v>
      </c>
      <c r="AX111">
        <f t="shared" si="23"/>
        <v>132511.91858482829</v>
      </c>
      <c r="AY111">
        <f t="shared" si="24"/>
        <v>0.78181280133827391</v>
      </c>
      <c r="AZ111">
        <f t="shared" si="25"/>
        <v>1.0690715282138805</v>
      </c>
      <c r="BA111">
        <f t="shared" si="26"/>
        <v>0.37671176897536096</v>
      </c>
      <c r="BB111">
        <f t="shared" si="27"/>
        <v>0.75101783052684634</v>
      </c>
    </row>
    <row r="112" spans="1:74" hidden="1" x14ac:dyDescent="0.25">
      <c r="A112" t="s">
        <v>177</v>
      </c>
      <c r="B112">
        <v>64.5</v>
      </c>
      <c r="C112">
        <v>216.147061002123</v>
      </c>
      <c r="D112">
        <v>7.6046384403846101</v>
      </c>
      <c r="E112">
        <v>57420.237548828103</v>
      </c>
      <c r="F112">
        <v>158078.17895507801</v>
      </c>
      <c r="G112">
        <v>84396.748046875</v>
      </c>
      <c r="H112">
        <v>40457.065551757798</v>
      </c>
      <c r="I112">
        <v>62354.21875</v>
      </c>
      <c r="J112">
        <v>61191.609375</v>
      </c>
      <c r="K112">
        <v>74234.8984375</v>
      </c>
      <c r="L112">
        <v>38079.2890625</v>
      </c>
      <c r="M112">
        <v>3162.11108398437</v>
      </c>
      <c r="N112">
        <v>1073</v>
      </c>
      <c r="O112">
        <v>1073</v>
      </c>
      <c r="P112">
        <v>1073</v>
      </c>
      <c r="Q112">
        <v>1073</v>
      </c>
      <c r="R112">
        <v>2697.3349609375</v>
      </c>
      <c r="S112">
        <v>1073</v>
      </c>
      <c r="T112">
        <v>7573.3916015625</v>
      </c>
      <c r="U112">
        <v>1073</v>
      </c>
      <c r="V112">
        <v>1073</v>
      </c>
      <c r="W112">
        <v>71.533333333333331</v>
      </c>
      <c r="X112">
        <v>428.92408854166666</v>
      </c>
      <c r="Y112">
        <v>9728.3250000000007</v>
      </c>
      <c r="Z112">
        <v>2391.1690755208265</v>
      </c>
      <c r="AA112">
        <v>37195.924479166664</v>
      </c>
      <c r="AB112">
        <v>61953.783333333333</v>
      </c>
      <c r="AC112">
        <v>21293.644661458267</v>
      </c>
      <c r="AD112">
        <v>40153.65729166667</v>
      </c>
      <c r="AE112">
        <v>78650.1875</v>
      </c>
      <c r="AG112">
        <v>795919.6796875</v>
      </c>
      <c r="AH112">
        <v>796161.9453125</v>
      </c>
      <c r="AI112">
        <v>921665.546875</v>
      </c>
      <c r="AJ112">
        <v>102015.92708333333</v>
      </c>
      <c r="AK112">
        <v>82128.987500000003</v>
      </c>
      <c r="AL112">
        <v>70449.3</v>
      </c>
      <c r="AN112">
        <v>696318.96484375</v>
      </c>
      <c r="AO112">
        <v>629628.0390625</v>
      </c>
      <c r="AP112">
        <v>668759.91796875</v>
      </c>
      <c r="AQ112">
        <v>648566.40625</v>
      </c>
      <c r="AR112">
        <v>813003.421875</v>
      </c>
      <c r="AS112">
        <v>719257.0625</v>
      </c>
      <c r="AT112">
        <v>372854.890625</v>
      </c>
      <c r="AV112">
        <f t="shared" si="21"/>
        <v>461390.23107638885</v>
      </c>
      <c r="AW112">
        <f t="shared" si="22"/>
        <v>649769.81473214284</v>
      </c>
      <c r="AX112">
        <f t="shared" si="23"/>
        <v>31445.304893964596</v>
      </c>
      <c r="AY112">
        <f t="shared" si="24"/>
        <v>14.672786052869377</v>
      </c>
      <c r="AZ112">
        <f t="shared" si="25"/>
        <v>20.663492274067771</v>
      </c>
      <c r="BA112">
        <f t="shared" si="26"/>
        <v>5.2061440377609049E-2</v>
      </c>
      <c r="BB112">
        <f t="shared" si="27"/>
        <v>1.5829473999646218E-5</v>
      </c>
    </row>
    <row r="113" spans="1:74" hidden="1" x14ac:dyDescent="0.25">
      <c r="A113" t="s">
        <v>143</v>
      </c>
      <c r="B113">
        <v>107.5</v>
      </c>
      <c r="C113">
        <v>260.148430379231</v>
      </c>
      <c r="D113">
        <v>16.2812299</v>
      </c>
      <c r="E113">
        <v>62865.76171875</v>
      </c>
      <c r="F113">
        <v>67493.263671875</v>
      </c>
      <c r="G113">
        <v>103544.76171875</v>
      </c>
      <c r="H113">
        <v>40988.224609375</v>
      </c>
      <c r="I113">
        <v>84917.990234375</v>
      </c>
      <c r="J113">
        <v>84771.8671875</v>
      </c>
      <c r="K113">
        <v>58465.951171875</v>
      </c>
      <c r="L113">
        <v>45667.349609375</v>
      </c>
      <c r="M113">
        <v>41701.72265625</v>
      </c>
      <c r="N113">
        <v>15829.873535156241</v>
      </c>
      <c r="O113">
        <v>7741.494140625</v>
      </c>
      <c r="P113">
        <v>12392.14453125</v>
      </c>
      <c r="Q113">
        <v>10365.5009765625</v>
      </c>
      <c r="R113">
        <v>9161.58984375</v>
      </c>
      <c r="S113">
        <v>17779.046875</v>
      </c>
      <c r="T113">
        <v>8904.6044921875</v>
      </c>
      <c r="U113">
        <v>25323.531982421799</v>
      </c>
      <c r="V113">
        <v>21696.205078125</v>
      </c>
      <c r="W113">
        <v>2714.00631510416</v>
      </c>
      <c r="X113">
        <v>318917.26250000001</v>
      </c>
      <c r="Y113">
        <v>650017.2583333333</v>
      </c>
      <c r="Z113">
        <v>369308.54583333334</v>
      </c>
      <c r="AA113">
        <v>581900.44999999995</v>
      </c>
      <c r="AB113">
        <v>841729.32499999995</v>
      </c>
      <c r="AC113">
        <v>586670.03749999998</v>
      </c>
      <c r="AD113">
        <v>614750.55833333335</v>
      </c>
      <c r="AE113">
        <v>794067.03333333333</v>
      </c>
      <c r="AG113">
        <v>21724.81640625</v>
      </c>
      <c r="AH113">
        <v>19324.539550781199</v>
      </c>
      <c r="AI113">
        <v>27925.5009765625</v>
      </c>
      <c r="AJ113">
        <v>184336.92291666666</v>
      </c>
      <c r="AK113">
        <v>136668.86666666667</v>
      </c>
      <c r="AL113">
        <v>140447.98541666666</v>
      </c>
      <c r="AN113">
        <v>197694.578125</v>
      </c>
      <c r="AO113">
        <v>210041.75</v>
      </c>
      <c r="AP113">
        <v>198801.09375</v>
      </c>
      <c r="AQ113">
        <v>118777.021484375</v>
      </c>
      <c r="AR113">
        <v>196413.83984375</v>
      </c>
      <c r="AS113">
        <v>110657.8984375</v>
      </c>
      <c r="AT113">
        <v>115631.32421875</v>
      </c>
      <c r="AV113">
        <f t="shared" si="21"/>
        <v>88404.771988932276</v>
      </c>
      <c r="AW113">
        <f t="shared" si="22"/>
        <v>164002.50083705358</v>
      </c>
      <c r="AX113">
        <f t="shared" si="23"/>
        <v>202951.30967339408</v>
      </c>
      <c r="AY113">
        <f t="shared" si="24"/>
        <v>0.43559596698932618</v>
      </c>
      <c r="AZ113">
        <f t="shared" si="25"/>
        <v>0.80808791577142258</v>
      </c>
      <c r="BA113">
        <f t="shared" si="26"/>
        <v>7.1075954689153509E-2</v>
      </c>
      <c r="BB113">
        <f t="shared" si="27"/>
        <v>0.49246962060547206</v>
      </c>
    </row>
    <row r="114" spans="1:74" x14ac:dyDescent="0.25">
      <c r="A114" t="s">
        <v>90</v>
      </c>
      <c r="B114">
        <v>85.5</v>
      </c>
      <c r="C114">
        <v>234.08516112963301</v>
      </c>
      <c r="D114">
        <v>15.626485339583301</v>
      </c>
      <c r="E114">
        <v>43142.51171875</v>
      </c>
      <c r="F114">
        <v>44921.759765625</v>
      </c>
      <c r="G114">
        <v>64092.724609375</v>
      </c>
      <c r="H114">
        <v>29330.6760253906</v>
      </c>
      <c r="I114">
        <v>49322.3974609375</v>
      </c>
      <c r="J114">
        <v>53151.58203125</v>
      </c>
      <c r="K114">
        <v>42512.1171875</v>
      </c>
      <c r="L114">
        <v>24660.492919921799</v>
      </c>
      <c r="M114">
        <v>24948.250488281199</v>
      </c>
      <c r="N114">
        <v>187349.47265625</v>
      </c>
      <c r="O114">
        <v>349063.609375</v>
      </c>
      <c r="P114">
        <v>254651.96875</v>
      </c>
      <c r="Q114">
        <v>226193.046875</v>
      </c>
      <c r="R114">
        <v>247079.296875</v>
      </c>
      <c r="S114">
        <v>186121.43359375</v>
      </c>
      <c r="T114">
        <v>252505.015625</v>
      </c>
      <c r="U114">
        <v>323286.671875</v>
      </c>
      <c r="V114">
        <v>222778.4296875</v>
      </c>
      <c r="W114">
        <v>6884.5574218749998</v>
      </c>
      <c r="X114">
        <v>52751.793749999997</v>
      </c>
      <c r="Y114">
        <v>101778.76666666666</v>
      </c>
      <c r="Z114">
        <v>66175.885416666672</v>
      </c>
      <c r="AA114">
        <v>113001.61666666667</v>
      </c>
      <c r="AB114">
        <v>135758.08749999999</v>
      </c>
      <c r="AC114">
        <v>104798.78750000001</v>
      </c>
      <c r="AD114">
        <v>88983</v>
      </c>
      <c r="AE114">
        <v>121911.3</v>
      </c>
      <c r="AG114">
        <v>334813.671875</v>
      </c>
      <c r="AH114">
        <v>326712.21484375</v>
      </c>
      <c r="AI114">
        <v>377754.7265625</v>
      </c>
      <c r="AJ114">
        <v>372271.32500000001</v>
      </c>
      <c r="AK114">
        <v>343090.82500000001</v>
      </c>
      <c r="AL114">
        <v>296389.39166666666</v>
      </c>
      <c r="AN114">
        <v>276171.609375</v>
      </c>
      <c r="AO114">
        <v>269427.02734375</v>
      </c>
      <c r="AP114">
        <v>323614.53125</v>
      </c>
      <c r="AQ114">
        <v>356123.1875</v>
      </c>
      <c r="AR114">
        <v>652694.859375</v>
      </c>
      <c r="AS114">
        <v>477197.0625</v>
      </c>
      <c r="AT114">
        <v>411641.125</v>
      </c>
      <c r="AV114">
        <f t="shared" si="21"/>
        <v>341838.69249131944</v>
      </c>
      <c r="AW114">
        <f t="shared" si="22"/>
        <v>395267.05747767858</v>
      </c>
      <c r="AX114">
        <f t="shared" si="23"/>
        <v>126561.30564597801</v>
      </c>
      <c r="AY114">
        <f t="shared" si="24"/>
        <v>2.7009731824948404</v>
      </c>
      <c r="AZ114">
        <f t="shared" si="25"/>
        <v>3.1231272106447312</v>
      </c>
      <c r="BA114">
        <f t="shared" si="26"/>
        <v>3.7451770244967549E-10</v>
      </c>
      <c r="BB114">
        <f t="shared" si="27"/>
        <v>1.2777624331864761E-3</v>
      </c>
    </row>
    <row r="115" spans="1:74" hidden="1" x14ac:dyDescent="0.25">
      <c r="A115" t="s">
        <v>123</v>
      </c>
      <c r="B115">
        <v>114</v>
      </c>
      <c r="C115">
        <v>342.153791300455</v>
      </c>
      <c r="D115">
        <v>8.6623071833333292</v>
      </c>
      <c r="E115">
        <v>51558.50390625</v>
      </c>
      <c r="F115">
        <v>49420.615234375</v>
      </c>
      <c r="G115">
        <v>64422.5625</v>
      </c>
      <c r="H115">
        <v>43018.775390625</v>
      </c>
      <c r="I115">
        <v>48488.869140625</v>
      </c>
      <c r="J115">
        <v>47611.041015625</v>
      </c>
      <c r="K115">
        <v>52278.595703125</v>
      </c>
      <c r="L115">
        <v>33305.3720703125</v>
      </c>
      <c r="M115">
        <v>38659.392578125</v>
      </c>
      <c r="N115">
        <v>48701.357421875</v>
      </c>
      <c r="O115">
        <v>1073</v>
      </c>
      <c r="P115">
        <v>31094.680664062402</v>
      </c>
      <c r="Q115">
        <v>1073</v>
      </c>
      <c r="R115">
        <v>1073</v>
      </c>
      <c r="S115">
        <v>11531.5615234375</v>
      </c>
      <c r="T115">
        <v>20890.083496093601</v>
      </c>
      <c r="U115">
        <v>51322.489257812398</v>
      </c>
      <c r="V115">
        <v>29628.575195312402</v>
      </c>
      <c r="W115">
        <v>5601.9833984374936</v>
      </c>
      <c r="X115">
        <v>22018.474999999999</v>
      </c>
      <c r="Y115">
        <v>29313.626302083332</v>
      </c>
      <c r="Z115">
        <v>33707.703645833331</v>
      </c>
      <c r="AA115">
        <v>35840.824999999997</v>
      </c>
      <c r="AB115">
        <v>35986.584374999999</v>
      </c>
      <c r="AC115">
        <v>34605.192187499997</v>
      </c>
      <c r="AD115">
        <v>28313.073958333334</v>
      </c>
      <c r="AE115">
        <v>37467.459374999999</v>
      </c>
      <c r="AG115">
        <v>41278.263671875</v>
      </c>
      <c r="AH115">
        <v>40501.501953125</v>
      </c>
      <c r="AI115">
        <v>59163.294921875</v>
      </c>
      <c r="AJ115">
        <v>47154.740104166667</v>
      </c>
      <c r="AK115">
        <v>37723.481249999997</v>
      </c>
      <c r="AL115">
        <v>37525.776041666664</v>
      </c>
      <c r="AN115">
        <v>54056.15234375</v>
      </c>
      <c r="AO115">
        <v>51670.365234375</v>
      </c>
      <c r="AP115">
        <v>47691.001953125</v>
      </c>
      <c r="AQ115">
        <v>9787.517578125</v>
      </c>
      <c r="AR115">
        <v>43379.095214843597</v>
      </c>
      <c r="AS115">
        <v>45601.822265625</v>
      </c>
      <c r="AT115">
        <v>14413.1728515625</v>
      </c>
      <c r="AV115">
        <f t="shared" si="21"/>
        <v>43891.176323784726</v>
      </c>
      <c r="AW115">
        <f t="shared" si="22"/>
        <v>38085.589634486591</v>
      </c>
      <c r="AX115">
        <f t="shared" si="23"/>
        <v>32889.125864438633</v>
      </c>
      <c r="AY115">
        <f t="shared" si="24"/>
        <v>1.3345193941819555</v>
      </c>
      <c r="AZ115">
        <f t="shared" si="25"/>
        <v>1.157999449163428</v>
      </c>
      <c r="BA115">
        <f t="shared" si="26"/>
        <v>3.3245398713627687E-2</v>
      </c>
      <c r="BB115">
        <f t="shared" si="27"/>
        <v>0.51267292854902835</v>
      </c>
    </row>
    <row r="116" spans="1:74" hidden="1" x14ac:dyDescent="0.25">
      <c r="A116" t="s">
        <v>126</v>
      </c>
      <c r="B116">
        <v>37</v>
      </c>
      <c r="C116">
        <v>202.46741479985801</v>
      </c>
      <c r="D116">
        <v>8.7713180846113392</v>
      </c>
      <c r="E116">
        <v>126342.47200520799</v>
      </c>
      <c r="F116">
        <v>110459.314290364</v>
      </c>
      <c r="G116">
        <v>194695.497233072</v>
      </c>
      <c r="H116">
        <v>43066.783691406199</v>
      </c>
      <c r="I116">
        <v>99951.670572916599</v>
      </c>
      <c r="J116">
        <v>63483.053222656199</v>
      </c>
      <c r="K116">
        <v>125768.33138020799</v>
      </c>
      <c r="L116">
        <v>98120.974934895799</v>
      </c>
      <c r="M116">
        <v>43177.6095377604</v>
      </c>
      <c r="N116">
        <v>206183.51041666599</v>
      </c>
      <c r="O116">
        <v>4773.8138020833203</v>
      </c>
      <c r="P116">
        <v>199747.625</v>
      </c>
      <c r="Q116">
        <v>55375.52734375</v>
      </c>
      <c r="R116">
        <v>95120.132161458198</v>
      </c>
      <c r="S116">
        <v>184404.5989583332</v>
      </c>
      <c r="T116">
        <v>173640.7708333332</v>
      </c>
      <c r="U116">
        <v>215774.583333332</v>
      </c>
      <c r="V116">
        <v>183767.6875</v>
      </c>
      <c r="W116">
        <v>2864.6893229166667</v>
      </c>
      <c r="X116">
        <v>5648.7685872395732</v>
      </c>
      <c r="Y116">
        <v>17247.933658854134</v>
      </c>
      <c r="Z116">
        <v>16440.664680989466</v>
      </c>
      <c r="AA116">
        <v>12763.294401041667</v>
      </c>
      <c r="AB116">
        <v>31547.630566406133</v>
      </c>
      <c r="AC116">
        <v>19302.166536458266</v>
      </c>
      <c r="AD116">
        <v>23921.144466145732</v>
      </c>
      <c r="AE116">
        <v>66522.127213541593</v>
      </c>
      <c r="AG116">
        <v>293060.59407552</v>
      </c>
      <c r="AH116">
        <v>286111.01855468698</v>
      </c>
      <c r="AI116">
        <v>361352.25260416599</v>
      </c>
      <c r="AJ116">
        <v>51564.95</v>
      </c>
      <c r="AK116">
        <v>40124.639062499999</v>
      </c>
      <c r="AL116">
        <v>32874.02057291667</v>
      </c>
      <c r="AN116">
        <v>315809.43375651003</v>
      </c>
      <c r="AO116">
        <v>370498.77783203102</v>
      </c>
      <c r="AP116">
        <v>417207.14615885401</v>
      </c>
      <c r="AQ116">
        <v>803747.60286458198</v>
      </c>
      <c r="AR116">
        <v>645765.86783854</v>
      </c>
      <c r="AS116">
        <v>817307.99088541605</v>
      </c>
      <c r="AT116">
        <v>399389.04361979</v>
      </c>
      <c r="AV116">
        <f t="shared" si="21"/>
        <v>177514.57914496493</v>
      </c>
      <c r="AW116">
        <f t="shared" si="22"/>
        <v>538532.26613653195</v>
      </c>
      <c r="AX116">
        <f t="shared" si="23"/>
        <v>89633.791690779137</v>
      </c>
      <c r="AY116">
        <f t="shared" si="24"/>
        <v>1.9804425964412964</v>
      </c>
      <c r="AZ116">
        <f t="shared" si="25"/>
        <v>6.0081388500708952</v>
      </c>
      <c r="BA116">
        <f t="shared" si="26"/>
        <v>0.21892054312184014</v>
      </c>
      <c r="BB116">
        <f t="shared" si="27"/>
        <v>1.2430716192423695E-3</v>
      </c>
    </row>
    <row r="117" spans="1:74" hidden="1" x14ac:dyDescent="0.25">
      <c r="A117" t="s">
        <v>133</v>
      </c>
      <c r="B117">
        <v>120.5</v>
      </c>
      <c r="C117">
        <v>259.18953704833899</v>
      </c>
      <c r="D117">
        <v>12.2166032999999</v>
      </c>
      <c r="E117">
        <v>61979.263671875</v>
      </c>
      <c r="F117">
        <v>101213.0234375</v>
      </c>
      <c r="G117">
        <v>124079.12109375</v>
      </c>
      <c r="H117">
        <v>44272.619140625</v>
      </c>
      <c r="I117">
        <v>104186.19921875</v>
      </c>
      <c r="J117">
        <v>93845.36328125</v>
      </c>
      <c r="K117">
        <v>70706.890625</v>
      </c>
      <c r="L117">
        <v>59981.05078125</v>
      </c>
      <c r="M117">
        <v>42801.0732421875</v>
      </c>
      <c r="N117">
        <v>35232.8984375</v>
      </c>
      <c r="O117">
        <v>1073</v>
      </c>
      <c r="P117">
        <v>57730</v>
      </c>
      <c r="Q117">
        <v>1073</v>
      </c>
      <c r="R117">
        <v>10298.5556640625</v>
      </c>
      <c r="S117">
        <v>35947.921875</v>
      </c>
      <c r="T117">
        <v>24082.782226562402</v>
      </c>
      <c r="U117">
        <v>43353.328125</v>
      </c>
      <c r="V117">
        <v>50159.458984375</v>
      </c>
      <c r="W117">
        <v>71.533333333333331</v>
      </c>
      <c r="X117">
        <v>104775.33333333333</v>
      </c>
      <c r="Y117">
        <v>336994.05833333335</v>
      </c>
      <c r="Z117">
        <v>128666.4</v>
      </c>
      <c r="AA117">
        <v>163683.29999999999</v>
      </c>
      <c r="AB117">
        <v>406211.18333333335</v>
      </c>
      <c r="AC117">
        <v>290244.95833333331</v>
      </c>
      <c r="AD117">
        <v>358672.05</v>
      </c>
      <c r="AE117">
        <v>498390.02500000002</v>
      </c>
      <c r="AG117">
        <v>19009.673583984299</v>
      </c>
      <c r="AH117">
        <v>17016.750732421799</v>
      </c>
      <c r="AI117">
        <v>24682.952636718699</v>
      </c>
      <c r="AJ117">
        <v>123418.27708333333</v>
      </c>
      <c r="AK117">
        <v>95951.464583333334</v>
      </c>
      <c r="AL117">
        <v>84579.208333333328</v>
      </c>
      <c r="AN117">
        <v>246380.8671875</v>
      </c>
      <c r="AO117">
        <v>273043.828125</v>
      </c>
      <c r="AP117">
        <v>298411.59375</v>
      </c>
      <c r="AQ117">
        <v>93576.82421875</v>
      </c>
      <c r="AR117">
        <v>91548.03515625</v>
      </c>
      <c r="AS117">
        <v>88911.546875</v>
      </c>
      <c r="AT117">
        <v>35518.479492187398</v>
      </c>
      <c r="AV117">
        <f t="shared" si="21"/>
        <v>60776.387825520796</v>
      </c>
      <c r="AW117">
        <f t="shared" si="22"/>
        <v>161055.88211495537</v>
      </c>
      <c r="AX117">
        <f t="shared" si="23"/>
        <v>120360.16264708719</v>
      </c>
      <c r="AY117">
        <f t="shared" si="24"/>
        <v>0.50495435108147579</v>
      </c>
      <c r="AZ117">
        <f t="shared" si="25"/>
        <v>1.3381161887193</v>
      </c>
      <c r="BA117">
        <f t="shared" si="26"/>
        <v>7.5773032775621793E-2</v>
      </c>
      <c r="BB117">
        <f t="shared" si="27"/>
        <v>0.41549087460904333</v>
      </c>
    </row>
    <row r="118" spans="1:74" x14ac:dyDescent="0.25">
      <c r="A118" t="s">
        <v>100</v>
      </c>
      <c r="B118">
        <v>192.333333333333</v>
      </c>
      <c r="C118">
        <v>274.77609134250201</v>
      </c>
      <c r="D118">
        <v>14.9327248222222</v>
      </c>
      <c r="E118">
        <v>19678.374674479099</v>
      </c>
      <c r="F118">
        <v>11047.7791341145</v>
      </c>
      <c r="G118">
        <v>25598.07421875</v>
      </c>
      <c r="H118">
        <v>5234.17822265625</v>
      </c>
      <c r="I118">
        <v>18082.221516926998</v>
      </c>
      <c r="J118">
        <v>17656.3380533854</v>
      </c>
      <c r="K118">
        <v>15417.447916666601</v>
      </c>
      <c r="L118">
        <v>9182.0486653645803</v>
      </c>
      <c r="M118">
        <v>9200.5916341145803</v>
      </c>
      <c r="N118">
        <v>95655.32421875</v>
      </c>
      <c r="O118">
        <v>32430.883789062402</v>
      </c>
      <c r="P118">
        <v>136522.78027343741</v>
      </c>
      <c r="Q118">
        <v>65321.493164062398</v>
      </c>
      <c r="R118">
        <v>56625.919433593597</v>
      </c>
      <c r="S118">
        <v>74323.553222656206</v>
      </c>
      <c r="T118">
        <v>61470.310546875</v>
      </c>
      <c r="U118">
        <v>117867.7666015624</v>
      </c>
      <c r="V118">
        <v>47917.760742187398</v>
      </c>
      <c r="W118">
        <v>10547.4625</v>
      </c>
      <c r="X118">
        <v>27970.312174479066</v>
      </c>
      <c r="Y118">
        <v>66683.541406250006</v>
      </c>
      <c r="Z118">
        <v>40977.997656250001</v>
      </c>
      <c r="AA118">
        <v>62993.945572916666</v>
      </c>
      <c r="AB118">
        <v>82632.321093749997</v>
      </c>
      <c r="AC118">
        <v>53595.49114583333</v>
      </c>
      <c r="AD118">
        <v>58918.085416666669</v>
      </c>
      <c r="AE118">
        <v>85394.647656250003</v>
      </c>
      <c r="AG118">
        <v>87860.557291666599</v>
      </c>
      <c r="AH118">
        <v>86061.490885416599</v>
      </c>
      <c r="AI118">
        <v>100716.92708333299</v>
      </c>
      <c r="AJ118">
        <v>95009.583333333328</v>
      </c>
      <c r="AK118">
        <v>84335.279687500006</v>
      </c>
      <c r="AL118">
        <v>81958.827864583334</v>
      </c>
      <c r="AN118">
        <v>66964.9765625</v>
      </c>
      <c r="AO118">
        <v>63779.194824218699</v>
      </c>
      <c r="AP118">
        <v>66490.21875</v>
      </c>
      <c r="AQ118">
        <v>148907.625</v>
      </c>
      <c r="AR118">
        <v>267575.390625</v>
      </c>
      <c r="AS118">
        <v>191797.3125</v>
      </c>
      <c r="AT118">
        <v>202287.44140625</v>
      </c>
      <c r="AV118">
        <f t="shared" si="21"/>
        <v>89323.777690972143</v>
      </c>
      <c r="AW118">
        <f t="shared" si="22"/>
        <v>143971.73709542412</v>
      </c>
      <c r="AX118">
        <f t="shared" si="23"/>
        <v>48479.505579668163</v>
      </c>
      <c r="AY118">
        <f t="shared" si="24"/>
        <v>1.8425059542775881</v>
      </c>
      <c r="AZ118">
        <f t="shared" si="25"/>
        <v>2.9697443357550344</v>
      </c>
      <c r="BA118">
        <f t="shared" si="26"/>
        <v>4.4037650834209311E-6</v>
      </c>
      <c r="BB118">
        <f t="shared" si="27"/>
        <v>2.0100955615613206E-2</v>
      </c>
    </row>
    <row r="119" spans="1:74" x14ac:dyDescent="0.25">
      <c r="A119" t="s">
        <v>162</v>
      </c>
      <c r="B119">
        <v>118</v>
      </c>
      <c r="C119">
        <v>501.24305572509701</v>
      </c>
      <c r="D119">
        <v>16.3072408666666</v>
      </c>
      <c r="E119">
        <v>50680.490234375</v>
      </c>
      <c r="F119">
        <v>51694.55859375</v>
      </c>
      <c r="G119">
        <v>66524.0546875</v>
      </c>
      <c r="H119">
        <v>17731.99609375</v>
      </c>
      <c r="I119">
        <v>21744.3544921875</v>
      </c>
      <c r="J119">
        <v>36615.6044921875</v>
      </c>
      <c r="K119">
        <v>36704.2548828125</v>
      </c>
      <c r="L119">
        <v>17971.1953125</v>
      </c>
      <c r="M119">
        <v>20660.1640625</v>
      </c>
      <c r="N119">
        <v>34778.034667968597</v>
      </c>
      <c r="O119">
        <v>19029.3369140625</v>
      </c>
      <c r="P119">
        <v>62850.678710937398</v>
      </c>
      <c r="Q119">
        <v>27890.879394531199</v>
      </c>
      <c r="R119">
        <v>48303.234375</v>
      </c>
      <c r="S119">
        <v>59946.3359375</v>
      </c>
      <c r="T119">
        <v>51910.080078125</v>
      </c>
      <c r="U119">
        <v>36128.793457031199</v>
      </c>
      <c r="V119">
        <v>68759.818359375</v>
      </c>
      <c r="W119">
        <v>7455.3003906249996</v>
      </c>
      <c r="X119">
        <v>54140.140625</v>
      </c>
      <c r="Y119">
        <v>75699.331250000003</v>
      </c>
      <c r="Z119">
        <v>66757.670833333337</v>
      </c>
      <c r="AA119">
        <v>88969.488541666666</v>
      </c>
      <c r="AB119">
        <v>104399.66250000001</v>
      </c>
      <c r="AC119">
        <v>86955.660416666666</v>
      </c>
      <c r="AD119">
        <v>61902.861458333333</v>
      </c>
      <c r="AE119">
        <v>95696.577083333337</v>
      </c>
      <c r="AG119">
        <v>93471.88671875</v>
      </c>
      <c r="AH119">
        <v>89137.859375</v>
      </c>
      <c r="AI119">
        <v>130251.0390625</v>
      </c>
      <c r="AJ119">
        <v>162368.48541666666</v>
      </c>
      <c r="AK119">
        <v>140896.81458333333</v>
      </c>
      <c r="AL119">
        <v>123192.66041666667</v>
      </c>
      <c r="AN119">
        <v>144479.44140625</v>
      </c>
      <c r="AO119">
        <v>158186.19921875</v>
      </c>
      <c r="AP119">
        <v>156700.2265625</v>
      </c>
      <c r="AQ119">
        <v>174761.66796875</v>
      </c>
      <c r="AR119">
        <v>144355.875</v>
      </c>
      <c r="AS119">
        <v>138460.7265625</v>
      </c>
      <c r="AT119">
        <v>110600.263671875</v>
      </c>
      <c r="AV119">
        <f t="shared" si="21"/>
        <v>123219.79092881945</v>
      </c>
      <c r="AW119">
        <f t="shared" si="22"/>
        <v>146792.05719866071</v>
      </c>
      <c r="AX119">
        <f t="shared" si="23"/>
        <v>50811.131772038963</v>
      </c>
      <c r="AY119">
        <f t="shared" si="24"/>
        <v>2.425055034822635</v>
      </c>
      <c r="AZ119">
        <f t="shared" si="25"/>
        <v>2.8889743660352676</v>
      </c>
      <c r="BA119">
        <f t="shared" si="26"/>
        <v>6.5489722969059032E-4</v>
      </c>
      <c r="BB119">
        <f t="shared" si="27"/>
        <v>2.0724896295447204E-7</v>
      </c>
    </row>
    <row r="120" spans="1:74" hidden="1" x14ac:dyDescent="0.25">
      <c r="A120" t="s">
        <v>64</v>
      </c>
      <c r="B120">
        <v>110.5</v>
      </c>
      <c r="C120">
        <v>246.09635594685801</v>
      </c>
      <c r="D120">
        <v>13.862804133333301</v>
      </c>
      <c r="E120">
        <v>87500.2109375</v>
      </c>
      <c r="F120">
        <v>87191.5390625</v>
      </c>
      <c r="G120">
        <v>151088.17578125</v>
      </c>
      <c r="H120">
        <v>50705.5888671875</v>
      </c>
      <c r="I120">
        <v>92330.34375</v>
      </c>
      <c r="J120">
        <v>86552.37890625</v>
      </c>
      <c r="K120">
        <v>77767.68359375</v>
      </c>
      <c r="L120">
        <v>49558.357421875</v>
      </c>
      <c r="M120">
        <v>57286.630859375</v>
      </c>
      <c r="N120">
        <v>6601.07861328124</v>
      </c>
      <c r="O120">
        <v>1073</v>
      </c>
      <c r="P120">
        <v>21794.240234375</v>
      </c>
      <c r="Q120">
        <v>1073</v>
      </c>
      <c r="R120">
        <v>9868.2529296875</v>
      </c>
      <c r="S120">
        <v>22993.915039062402</v>
      </c>
      <c r="T120">
        <v>20806.903320312402</v>
      </c>
      <c r="U120">
        <v>42922.6640625</v>
      </c>
      <c r="V120">
        <v>27668.309570312402</v>
      </c>
      <c r="W120">
        <v>1029.6295572916667</v>
      </c>
      <c r="X120">
        <v>208939.42499999999</v>
      </c>
      <c r="Y120">
        <v>350945.95</v>
      </c>
      <c r="Z120">
        <v>265471.17499999999</v>
      </c>
      <c r="AA120">
        <v>527596.43333333335</v>
      </c>
      <c r="AB120">
        <v>574000.35</v>
      </c>
      <c r="AC120">
        <v>501997.80833333335</v>
      </c>
      <c r="AD120">
        <v>377058.51666666666</v>
      </c>
      <c r="AE120">
        <v>471454.06666666665</v>
      </c>
      <c r="AG120">
        <v>112132.119140625</v>
      </c>
      <c r="AH120">
        <v>132061.25</v>
      </c>
      <c r="AI120">
        <v>151021.984375</v>
      </c>
      <c r="AJ120">
        <v>262633.04166666669</v>
      </c>
      <c r="AK120">
        <v>206614.67499999999</v>
      </c>
      <c r="AL120">
        <v>190884.53750000001</v>
      </c>
      <c r="AN120">
        <v>225374.2734375</v>
      </c>
      <c r="AO120">
        <v>254473.41015625</v>
      </c>
      <c r="AP120">
        <v>607172.03125</v>
      </c>
      <c r="AQ120">
        <v>131376.2890625</v>
      </c>
      <c r="AR120">
        <v>257645.3515625</v>
      </c>
      <c r="AS120">
        <v>99375.67578125</v>
      </c>
      <c r="AT120">
        <v>133277.13671875</v>
      </c>
      <c r="AV120">
        <f t="shared" si="21"/>
        <v>175891.26794704865</v>
      </c>
      <c r="AW120">
        <f t="shared" si="22"/>
        <v>244099.16685267858</v>
      </c>
      <c r="AX120">
        <f t="shared" si="23"/>
        <v>154565.76398172256</v>
      </c>
      <c r="AY120">
        <f t="shared" si="24"/>
        <v>1.137970423824566</v>
      </c>
      <c r="AZ120">
        <f t="shared" si="25"/>
        <v>1.5792576607167896</v>
      </c>
      <c r="BA120">
        <f t="shared" si="26"/>
        <v>0.61688450293406216</v>
      </c>
      <c r="BB120">
        <f t="shared" si="27"/>
        <v>0.25592922219788522</v>
      </c>
    </row>
    <row r="121" spans="1:74" hidden="1" x14ac:dyDescent="0.25">
      <c r="A121" t="s">
        <v>109</v>
      </c>
      <c r="B121">
        <v>151.666666666666</v>
      </c>
      <c r="C121">
        <v>260.47267032199397</v>
      </c>
      <c r="D121">
        <v>10.9514381555555</v>
      </c>
      <c r="E121">
        <v>74639.7578125</v>
      </c>
      <c r="F121">
        <v>81382.359375</v>
      </c>
      <c r="G121">
        <v>87458.470052083299</v>
      </c>
      <c r="H121">
        <v>54467.104166666599</v>
      </c>
      <c r="I121">
        <v>53957.537760416599</v>
      </c>
      <c r="J121">
        <v>69103.080729166599</v>
      </c>
      <c r="K121">
        <v>67168.263020833299</v>
      </c>
      <c r="L121">
        <v>42864.055989583299</v>
      </c>
      <c r="M121">
        <v>52471.993489583299</v>
      </c>
      <c r="N121">
        <v>517918.671875</v>
      </c>
      <c r="O121">
        <v>1264805.40625</v>
      </c>
      <c r="P121">
        <v>864983.625</v>
      </c>
      <c r="Q121">
        <v>473329.28125</v>
      </c>
      <c r="R121">
        <v>219041.234375</v>
      </c>
      <c r="S121">
        <v>466974.375</v>
      </c>
      <c r="T121">
        <v>844319.46875</v>
      </c>
      <c r="U121">
        <v>996084.25</v>
      </c>
      <c r="V121">
        <v>633857.78125</v>
      </c>
      <c r="W121">
        <v>11590.590104166668</v>
      </c>
      <c r="X121">
        <v>41677.207291666666</v>
      </c>
      <c r="Y121">
        <v>112578.82916666666</v>
      </c>
      <c r="Z121">
        <v>55047.32708333333</v>
      </c>
      <c r="AA121">
        <v>88890.879166666666</v>
      </c>
      <c r="AB121">
        <v>153520.43333333332</v>
      </c>
      <c r="AC121">
        <v>88450.28125</v>
      </c>
      <c r="AD121">
        <v>118899.27499999999</v>
      </c>
      <c r="AE121">
        <v>190158.91666666666</v>
      </c>
      <c r="AG121">
        <v>268531.66276041599</v>
      </c>
      <c r="AH121">
        <v>239304.6484375</v>
      </c>
      <c r="AI121">
        <v>327672.97395833302</v>
      </c>
      <c r="AJ121">
        <v>260848.33333333334</v>
      </c>
      <c r="AK121">
        <v>222871.94166666668</v>
      </c>
      <c r="AL121">
        <v>199115.03333333333</v>
      </c>
      <c r="AN121">
        <v>294711.17838541599</v>
      </c>
      <c r="AO121">
        <v>254140.58072916599</v>
      </c>
      <c r="AP121">
        <v>277356.64453125</v>
      </c>
      <c r="AQ121">
        <v>608772.015625</v>
      </c>
      <c r="AR121">
        <v>955359.375</v>
      </c>
      <c r="AS121">
        <v>811687.1875</v>
      </c>
      <c r="AT121">
        <v>823633.34375</v>
      </c>
      <c r="AV121">
        <f t="shared" si="21"/>
        <v>253057.43224826371</v>
      </c>
      <c r="AW121">
        <f t="shared" si="22"/>
        <v>575094.33221726178</v>
      </c>
      <c r="AX121">
        <f t="shared" si="23"/>
        <v>286134.83167438273</v>
      </c>
      <c r="AY121">
        <f t="shared" si="24"/>
        <v>0.8843992559991416</v>
      </c>
      <c r="AZ121">
        <f t="shared" si="25"/>
        <v>2.0098718106144826</v>
      </c>
      <c r="BA121">
        <f t="shared" si="26"/>
        <v>0.63715464636887065</v>
      </c>
      <c r="BB121">
        <f t="shared" si="27"/>
        <v>5.0478777884964077E-2</v>
      </c>
    </row>
    <row r="122" spans="1:74" x14ac:dyDescent="0.25">
      <c r="A122" s="2" t="s">
        <v>117</v>
      </c>
      <c r="B122" s="2">
        <v>130</v>
      </c>
      <c r="C122" s="2">
        <v>231.13292913997799</v>
      </c>
      <c r="D122" s="2">
        <v>16.999461588235199</v>
      </c>
      <c r="E122" s="2">
        <v>9735.583984375</v>
      </c>
      <c r="F122" s="2">
        <v>14849.8981933593</v>
      </c>
      <c r="G122" s="2">
        <v>14569.1872558593</v>
      </c>
      <c r="H122" s="2">
        <v>9296.5477294921802</v>
      </c>
      <c r="I122" s="2">
        <v>12909.234375</v>
      </c>
      <c r="J122" s="2">
        <v>12987.9053955078</v>
      </c>
      <c r="K122" s="2">
        <v>10980.637329101501</v>
      </c>
      <c r="L122" s="2">
        <v>9745.5871582031195</v>
      </c>
      <c r="M122" s="2">
        <v>7913.84912109375</v>
      </c>
      <c r="N122" s="2">
        <v>1073</v>
      </c>
      <c r="O122" s="2">
        <v>1073</v>
      </c>
      <c r="P122" s="2">
        <v>30070.66796875</v>
      </c>
      <c r="Q122" s="2">
        <v>16013.12109375</v>
      </c>
      <c r="R122" s="2">
        <v>1073</v>
      </c>
      <c r="S122" s="2">
        <v>23584.646484375</v>
      </c>
      <c r="T122" s="2">
        <v>12253.419921875</v>
      </c>
      <c r="U122" s="2">
        <v>15914.8046875</v>
      </c>
      <c r="V122" s="2">
        <v>19705.974609375</v>
      </c>
      <c r="W122" s="2">
        <v>71.533333333333331</v>
      </c>
      <c r="X122" s="2">
        <v>8730.7136718750007</v>
      </c>
      <c r="Y122" s="2">
        <v>20946.489062500001</v>
      </c>
      <c r="Z122" s="2">
        <v>11863.553906249999</v>
      </c>
      <c r="AA122" s="2">
        <v>25932.8203125</v>
      </c>
      <c r="AB122" s="2">
        <v>27445.755468750001</v>
      </c>
      <c r="AC122" s="2">
        <v>19913.619010416667</v>
      </c>
      <c r="AD122" s="2">
        <v>21222.015625</v>
      </c>
      <c r="AE122" s="2">
        <v>31729.831770833334</v>
      </c>
      <c r="AF122" s="2"/>
      <c r="AG122" s="2">
        <v>7913.22900390625</v>
      </c>
      <c r="AH122" s="2">
        <v>5353.69384765625</v>
      </c>
      <c r="AI122" s="2">
        <v>9417.6044921875</v>
      </c>
      <c r="AJ122" s="2">
        <v>12074.731315104162</v>
      </c>
      <c r="AK122" s="2">
        <v>9219.1343749999996</v>
      </c>
      <c r="AL122" s="2">
        <v>8326.8412760416668</v>
      </c>
      <c r="AM122" s="2"/>
      <c r="AN122" s="2">
        <v>25600.351074218699</v>
      </c>
      <c r="AO122" s="2">
        <v>28579.281738281199</v>
      </c>
      <c r="AP122" s="2">
        <v>35854.5625</v>
      </c>
      <c r="AQ122" s="2">
        <v>45884.9765625</v>
      </c>
      <c r="AR122" s="2">
        <v>61282.2265625</v>
      </c>
      <c r="AS122" s="2">
        <v>50863.3125</v>
      </c>
      <c r="AT122" s="2">
        <v>42306.25390625</v>
      </c>
      <c r="AU122" s="2"/>
      <c r="AV122" s="2">
        <f t="shared" si="21"/>
        <v>8717.5390516493044</v>
      </c>
      <c r="AW122" s="2">
        <f t="shared" si="22"/>
        <v>41481.566406249985</v>
      </c>
      <c r="AX122" s="2">
        <f t="shared" si="23"/>
        <v>14503.94064700279</v>
      </c>
      <c r="AY122" s="2">
        <f t="shared" si="24"/>
        <v>0.60104624417714825</v>
      </c>
      <c r="AZ122" s="2">
        <f t="shared" si="25"/>
        <v>2.8600204189902052</v>
      </c>
      <c r="BA122" s="2">
        <f t="shared" si="26"/>
        <v>4.9716074362729902E-3</v>
      </c>
      <c r="BB122" s="2">
        <f t="shared" si="27"/>
        <v>8.2659679436416643E-4</v>
      </c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 spans="1:74" x14ac:dyDescent="0.25">
      <c r="A123" t="s">
        <v>51</v>
      </c>
      <c r="B123">
        <v>147.333333333333</v>
      </c>
      <c r="C123">
        <v>309.46793866838698</v>
      </c>
      <c r="D123">
        <v>8.6218855558730105</v>
      </c>
      <c r="E123">
        <v>106085.990234375</v>
      </c>
      <c r="F123">
        <v>143579.10546875</v>
      </c>
      <c r="G123">
        <v>149847.74348958299</v>
      </c>
      <c r="H123">
        <v>71585.780598958299</v>
      </c>
      <c r="I123">
        <v>80922.639973958299</v>
      </c>
      <c r="J123">
        <v>84111.124348958299</v>
      </c>
      <c r="K123">
        <v>112679.369791666</v>
      </c>
      <c r="L123">
        <v>80520.3525390625</v>
      </c>
      <c r="M123">
        <v>90426.131510416599</v>
      </c>
      <c r="N123">
        <v>94726.373697916599</v>
      </c>
      <c r="O123">
        <v>30718.225260416599</v>
      </c>
      <c r="P123">
        <v>81844.078125</v>
      </c>
      <c r="Q123">
        <v>28992.721354166599</v>
      </c>
      <c r="R123">
        <v>23889.786458333201</v>
      </c>
      <c r="S123">
        <v>53805.630208333198</v>
      </c>
      <c r="T123">
        <v>100570.5833333332</v>
      </c>
      <c r="U123">
        <v>154393.0208333332</v>
      </c>
      <c r="V123">
        <v>84873.9296875</v>
      </c>
      <c r="W123">
        <v>1257.1407118055547</v>
      </c>
      <c r="X123">
        <v>22151.946180555464</v>
      </c>
      <c r="Y123">
        <v>35891.578472222129</v>
      </c>
      <c r="Z123">
        <v>33422.817708333336</v>
      </c>
      <c r="AA123">
        <v>39134.653472222133</v>
      </c>
      <c r="AB123">
        <v>55239.94722222213</v>
      </c>
      <c r="AC123">
        <v>45959.1694444444</v>
      </c>
      <c r="AD123">
        <v>48788.636805555463</v>
      </c>
      <c r="AE123">
        <v>60577.486111111073</v>
      </c>
      <c r="AG123">
        <v>121764.651041666</v>
      </c>
      <c r="AH123">
        <v>126984.287760416</v>
      </c>
      <c r="AI123">
        <v>150705.09895833299</v>
      </c>
      <c r="AJ123">
        <v>93851.066666666666</v>
      </c>
      <c r="AK123">
        <v>77783.144444444406</v>
      </c>
      <c r="AL123">
        <v>72398.680555555475</v>
      </c>
      <c r="AN123">
        <v>89406.627604166599</v>
      </c>
      <c r="AO123">
        <v>87071.756510416599</v>
      </c>
      <c r="AP123">
        <v>88484.223958333299</v>
      </c>
      <c r="AQ123">
        <v>270025.96354166599</v>
      </c>
      <c r="AR123">
        <v>335345.09895833198</v>
      </c>
      <c r="AS123">
        <v>286862.1875</v>
      </c>
      <c r="AT123">
        <v>239482.1171875</v>
      </c>
      <c r="AV123">
        <f t="shared" si="21"/>
        <v>107247.82157118026</v>
      </c>
      <c r="AW123">
        <f t="shared" si="22"/>
        <v>199525.42503720211</v>
      </c>
      <c r="AX123">
        <f t="shared" si="23"/>
        <v>70962.813446019718</v>
      </c>
      <c r="AY123">
        <f t="shared" si="24"/>
        <v>1.5113242607378015</v>
      </c>
      <c r="AZ123">
        <f t="shared" si="25"/>
        <v>2.8116898886622907</v>
      </c>
      <c r="BA123">
        <f t="shared" si="26"/>
        <v>3.5759460339764529E-2</v>
      </c>
      <c r="BB123">
        <f t="shared" si="27"/>
        <v>1.9284378405557731E-2</v>
      </c>
    </row>
    <row r="124" spans="1:74" x14ac:dyDescent="0.25">
      <c r="A124" t="s">
        <v>37</v>
      </c>
      <c r="B124">
        <v>181.5</v>
      </c>
      <c r="C124">
        <v>204.07457580566401</v>
      </c>
      <c r="D124">
        <v>15.6994115</v>
      </c>
      <c r="E124">
        <v>151453.119140625</v>
      </c>
      <c r="F124">
        <v>145425.08886718701</v>
      </c>
      <c r="G124">
        <v>192179.041015625</v>
      </c>
      <c r="H124">
        <v>29755.3798828125</v>
      </c>
      <c r="I124">
        <v>52387.091308593699</v>
      </c>
      <c r="J124">
        <v>60902.69140625</v>
      </c>
      <c r="K124">
        <v>56483.529296875</v>
      </c>
      <c r="L124">
        <v>33935.269165038997</v>
      </c>
      <c r="M124">
        <v>33173.985839843699</v>
      </c>
      <c r="N124">
        <v>69438.939453125</v>
      </c>
      <c r="O124">
        <v>133122.8671875</v>
      </c>
      <c r="P124">
        <v>105079.2734375</v>
      </c>
      <c r="Q124">
        <v>143067.18359375</v>
      </c>
      <c r="R124">
        <v>172605.265625</v>
      </c>
      <c r="S124">
        <v>56449.12890625</v>
      </c>
      <c r="T124">
        <v>113963.63671875</v>
      </c>
      <c r="U124">
        <v>113199.27734375</v>
      </c>
      <c r="V124">
        <v>247486.984375</v>
      </c>
      <c r="W124">
        <v>5360.4671875000004</v>
      </c>
      <c r="X124">
        <v>71549.155555555466</v>
      </c>
      <c r="Y124">
        <v>131451.89027777774</v>
      </c>
      <c r="Z124">
        <v>90944.8125</v>
      </c>
      <c r="AA124">
        <v>121609.54861111107</v>
      </c>
      <c r="AB124">
        <v>132686.14861111107</v>
      </c>
      <c r="AC124">
        <v>121211.86805555547</v>
      </c>
      <c r="AD124">
        <v>103913.23472222214</v>
      </c>
      <c r="AE124">
        <v>127208.00277777774</v>
      </c>
      <c r="AG124">
        <v>335868.73046875</v>
      </c>
      <c r="AH124">
        <v>302673.5546875</v>
      </c>
      <c r="AI124">
        <v>445365.6875</v>
      </c>
      <c r="AJ124">
        <v>590766.43888888811</v>
      </c>
      <c r="AK124">
        <v>511788.60555555468</v>
      </c>
      <c r="AL124">
        <v>476699.58888888801</v>
      </c>
      <c r="AN124">
        <v>393865.375</v>
      </c>
      <c r="AO124">
        <v>379818.87890625</v>
      </c>
      <c r="AP124">
        <v>321136.875</v>
      </c>
      <c r="AQ124">
        <v>168765.6328125</v>
      </c>
      <c r="AR124">
        <v>346946.453125</v>
      </c>
      <c r="AS124">
        <v>216588.7109375</v>
      </c>
      <c r="AT124">
        <v>207013.8984375</v>
      </c>
      <c r="AV124">
        <f t="shared" si="21"/>
        <v>443860.43433159683</v>
      </c>
      <c r="AW124">
        <f t="shared" si="22"/>
        <v>290590.83203125</v>
      </c>
      <c r="AX124">
        <f t="shared" si="23"/>
        <v>104297.88447637357</v>
      </c>
      <c r="AY124">
        <f t="shared" si="24"/>
        <v>4.2556993035860069</v>
      </c>
      <c r="AZ124">
        <f t="shared" si="25"/>
        <v>2.7861622840209868</v>
      </c>
      <c r="BA124">
        <f t="shared" si="26"/>
        <v>4.181786302159723E-4</v>
      </c>
      <c r="BB124">
        <f t="shared" si="27"/>
        <v>1.2161910276265568E-3</v>
      </c>
    </row>
    <row r="125" spans="1:74" x14ac:dyDescent="0.25">
      <c r="A125" t="s">
        <v>81</v>
      </c>
      <c r="B125">
        <v>105.5</v>
      </c>
      <c r="C125">
        <v>246.62504188998801</v>
      </c>
      <c r="D125">
        <v>12.3446247363261</v>
      </c>
      <c r="E125">
        <v>32911.0888671875</v>
      </c>
      <c r="F125">
        <v>46016.673828125</v>
      </c>
      <c r="G125">
        <v>58767.9853515625</v>
      </c>
      <c r="H125">
        <v>23901.202636718699</v>
      </c>
      <c r="I125">
        <v>37187.923828125</v>
      </c>
      <c r="J125">
        <v>40960.145996093699</v>
      </c>
      <c r="K125">
        <v>40074.77734375</v>
      </c>
      <c r="L125">
        <v>23166.4490966796</v>
      </c>
      <c r="M125">
        <v>24837.2414550781</v>
      </c>
      <c r="N125">
        <v>333881.73958333198</v>
      </c>
      <c r="O125">
        <v>850574.69791666605</v>
      </c>
      <c r="P125">
        <v>483167.47135416599</v>
      </c>
      <c r="Q125">
        <v>311761.41666666599</v>
      </c>
      <c r="R125">
        <v>181449.796875</v>
      </c>
      <c r="S125">
        <v>287871.36197916599</v>
      </c>
      <c r="T125">
        <v>465905.546875</v>
      </c>
      <c r="U125">
        <v>586072.4375</v>
      </c>
      <c r="V125">
        <v>371372.30729166599</v>
      </c>
      <c r="W125">
        <v>14840.62109375</v>
      </c>
      <c r="X125">
        <v>44673.523958333331</v>
      </c>
      <c r="Y125">
        <v>111382.925</v>
      </c>
      <c r="Z125">
        <v>62581.01458333333</v>
      </c>
      <c r="AA125">
        <v>163539.79166666666</v>
      </c>
      <c r="AB125">
        <v>143610.50833333333</v>
      </c>
      <c r="AC125">
        <v>144637.86249999999</v>
      </c>
      <c r="AD125">
        <v>92658.929166666669</v>
      </c>
      <c r="AE125">
        <v>171753.10833333334</v>
      </c>
      <c r="AG125">
        <v>220928.9921875</v>
      </c>
      <c r="AH125">
        <v>200728.69140625</v>
      </c>
      <c r="AI125">
        <v>280643.29296875</v>
      </c>
      <c r="AJ125">
        <v>485230.11666666664</v>
      </c>
      <c r="AK125">
        <v>414278.9</v>
      </c>
      <c r="AL125">
        <v>364984.91666666669</v>
      </c>
      <c r="AN125">
        <v>248431.15234375</v>
      </c>
      <c r="AO125">
        <v>255510.26953125</v>
      </c>
      <c r="AP125">
        <v>250260.48046875</v>
      </c>
      <c r="AQ125">
        <v>547318.59375</v>
      </c>
      <c r="AR125">
        <v>904086.1875</v>
      </c>
      <c r="AS125">
        <v>698785.67708333198</v>
      </c>
      <c r="AT125">
        <v>656475.59375</v>
      </c>
      <c r="AV125">
        <f t="shared" si="21"/>
        <v>327799.15164930554</v>
      </c>
      <c r="AW125">
        <f t="shared" si="22"/>
        <v>508695.42206101172</v>
      </c>
      <c r="AX125">
        <f t="shared" si="23"/>
        <v>190724.39070668144</v>
      </c>
      <c r="AY125">
        <f t="shared" si="24"/>
        <v>1.7187059842463144</v>
      </c>
      <c r="AZ125">
        <f t="shared" si="25"/>
        <v>2.6671754995581232</v>
      </c>
      <c r="BA125">
        <f t="shared" si="26"/>
        <v>4.1542659097620747E-2</v>
      </c>
      <c r="BB125">
        <f t="shared" si="27"/>
        <v>1.7758180372052561E-2</v>
      </c>
    </row>
    <row r="126" spans="1:74" hidden="1" x14ac:dyDescent="0.25">
      <c r="A126" t="s">
        <v>141</v>
      </c>
      <c r="B126">
        <v>56</v>
      </c>
      <c r="C126">
        <v>202.131651687622</v>
      </c>
      <c r="D126">
        <v>7.5173344852380897</v>
      </c>
      <c r="E126">
        <v>184784.671875</v>
      </c>
      <c r="F126">
        <v>161949.16113281201</v>
      </c>
      <c r="G126">
        <v>289986.11328125</v>
      </c>
      <c r="H126">
        <v>57116.335205078103</v>
      </c>
      <c r="I126">
        <v>149927.505859375</v>
      </c>
      <c r="J126">
        <v>92796.6015625</v>
      </c>
      <c r="K126">
        <v>186183.37597656201</v>
      </c>
      <c r="L126">
        <v>142594.234375</v>
      </c>
      <c r="M126">
        <v>61605.21484375</v>
      </c>
      <c r="N126">
        <v>309275.265625</v>
      </c>
      <c r="O126">
        <v>7160.720703125</v>
      </c>
      <c r="P126">
        <v>299621.4375</v>
      </c>
      <c r="Q126">
        <v>83063.291015625</v>
      </c>
      <c r="R126">
        <v>142680.19824218741</v>
      </c>
      <c r="S126">
        <v>276606.8984375</v>
      </c>
      <c r="T126">
        <v>260461.15625</v>
      </c>
      <c r="U126">
        <v>323661.875</v>
      </c>
      <c r="V126">
        <v>275651.53125</v>
      </c>
      <c r="W126">
        <v>2237.9540364583331</v>
      </c>
      <c r="X126">
        <v>10058.965625000001</v>
      </c>
      <c r="Y126">
        <v>31958.988541666666</v>
      </c>
      <c r="Z126">
        <v>30843.295312499999</v>
      </c>
      <c r="AA126">
        <v>20537.240755208266</v>
      </c>
      <c r="AB126">
        <v>60396.472916666666</v>
      </c>
      <c r="AC126">
        <v>37409.345833333333</v>
      </c>
      <c r="AD126">
        <v>45071.604166666664</v>
      </c>
      <c r="AE126">
        <v>130982.79166666667</v>
      </c>
      <c r="AG126">
        <v>435202.525390625</v>
      </c>
      <c r="AH126">
        <v>425302.0078125</v>
      </c>
      <c r="AI126">
        <v>538954.06640625</v>
      </c>
      <c r="AJ126">
        <v>95903.125</v>
      </c>
      <c r="AK126">
        <v>74476.53333333334</v>
      </c>
      <c r="AL126">
        <v>60080.51666666667</v>
      </c>
      <c r="AN126">
        <v>470863.125</v>
      </c>
      <c r="AO126">
        <v>552960.3125</v>
      </c>
      <c r="AP126">
        <v>621649.13671875</v>
      </c>
      <c r="AQ126">
        <v>1196143.125</v>
      </c>
      <c r="AR126">
        <v>954454.3125</v>
      </c>
      <c r="AS126">
        <v>1217164.9375</v>
      </c>
      <c r="AT126">
        <v>589464.25</v>
      </c>
      <c r="AV126">
        <f t="shared" si="21"/>
        <v>271653.12910156249</v>
      </c>
      <c r="AW126">
        <f t="shared" si="22"/>
        <v>800385.59988839284</v>
      </c>
      <c r="AX126">
        <f t="shared" si="23"/>
        <v>136097.12025884932</v>
      </c>
      <c r="AY126">
        <f t="shared" si="24"/>
        <v>1.9960240788702437</v>
      </c>
      <c r="AZ126">
        <f t="shared" si="25"/>
        <v>5.8809885056061653</v>
      </c>
      <c r="BA126">
        <f t="shared" si="26"/>
        <v>0.19136131057073996</v>
      </c>
      <c r="BB126">
        <f t="shared" si="27"/>
        <v>1.2780653207621381E-3</v>
      </c>
    </row>
    <row r="127" spans="1:74" x14ac:dyDescent="0.25">
      <c r="A127" t="s">
        <v>65</v>
      </c>
      <c r="B127">
        <v>276</v>
      </c>
      <c r="C127">
        <v>360.116507394378</v>
      </c>
      <c r="D127">
        <v>16.180291499999999</v>
      </c>
      <c r="E127">
        <v>536.5</v>
      </c>
      <c r="F127">
        <v>5783.109375</v>
      </c>
      <c r="G127">
        <v>19115.439453125</v>
      </c>
      <c r="H127">
        <v>5682.82275390625</v>
      </c>
      <c r="I127">
        <v>5294.52099609375</v>
      </c>
      <c r="J127">
        <v>5144.48974609375</v>
      </c>
      <c r="K127">
        <v>4943.67578125</v>
      </c>
      <c r="L127">
        <v>5152.01611328125</v>
      </c>
      <c r="M127">
        <v>6163.099609375</v>
      </c>
      <c r="N127">
        <v>1073</v>
      </c>
      <c r="O127">
        <v>1073</v>
      </c>
      <c r="P127">
        <v>1073</v>
      </c>
      <c r="Q127">
        <v>15334.3056640625</v>
      </c>
      <c r="R127">
        <v>8276.9228515625</v>
      </c>
      <c r="S127">
        <v>8351.083984375</v>
      </c>
      <c r="T127">
        <v>6467.03955078124</v>
      </c>
      <c r="U127">
        <v>12431.654296875</v>
      </c>
      <c r="V127">
        <v>1073</v>
      </c>
      <c r="W127">
        <v>1880.1781901041602</v>
      </c>
      <c r="X127">
        <v>9033.2238281249993</v>
      </c>
      <c r="Y127">
        <v>10276.734635416668</v>
      </c>
      <c r="Z127">
        <v>9009.1846354166664</v>
      </c>
      <c r="AA127">
        <v>12548.284114583334</v>
      </c>
      <c r="AB127">
        <v>11672.627604166666</v>
      </c>
      <c r="AC127">
        <v>13547.845572916667</v>
      </c>
      <c r="AD127">
        <v>8833.1376302083336</v>
      </c>
      <c r="AE127">
        <v>11305.684765624999</v>
      </c>
      <c r="AG127">
        <v>24262.7421875</v>
      </c>
      <c r="AH127">
        <v>23628.107421875</v>
      </c>
      <c r="AI127">
        <v>26892.30859375</v>
      </c>
      <c r="AJ127">
        <v>23445.091666666667</v>
      </c>
      <c r="AK127">
        <v>22488.318749999999</v>
      </c>
      <c r="AL127">
        <v>18158.204166666666</v>
      </c>
      <c r="AN127">
        <v>20195.439453125</v>
      </c>
      <c r="AO127">
        <v>22887.205078125</v>
      </c>
      <c r="AP127">
        <v>26775.845703125</v>
      </c>
      <c r="AQ127">
        <v>15389.2607421875</v>
      </c>
      <c r="AR127">
        <v>27675.678710937402</v>
      </c>
      <c r="AS127">
        <v>1073</v>
      </c>
      <c r="AT127">
        <v>19744.266113281239</v>
      </c>
      <c r="AV127">
        <f t="shared" si="21"/>
        <v>23145.795464409723</v>
      </c>
      <c r="AW127">
        <f t="shared" si="22"/>
        <v>19105.813685825877</v>
      </c>
      <c r="AX127">
        <f t="shared" si="23"/>
        <v>7447.2437463831002</v>
      </c>
      <c r="AY127">
        <f t="shared" si="24"/>
        <v>3.1079680285274578</v>
      </c>
      <c r="AZ127">
        <f t="shared" si="25"/>
        <v>2.5654878954519234</v>
      </c>
      <c r="BA127">
        <f t="shared" si="26"/>
        <v>1.5535900420066395E-7</v>
      </c>
      <c r="BB127">
        <f t="shared" si="27"/>
        <v>1.3299395350973828E-2</v>
      </c>
    </row>
    <row r="128" spans="1:74" hidden="1" x14ac:dyDescent="0.25">
      <c r="A128" t="s">
        <v>157</v>
      </c>
      <c r="B128">
        <v>21</v>
      </c>
      <c r="C128">
        <v>222.100107343573</v>
      </c>
      <c r="D128">
        <v>7.5276751108552604</v>
      </c>
      <c r="E128">
        <v>70358.468505859302</v>
      </c>
      <c r="F128">
        <v>112462.429443359</v>
      </c>
      <c r="G128">
        <v>72599.2459716796</v>
      </c>
      <c r="H128">
        <v>79153.90625</v>
      </c>
      <c r="I128">
        <v>105440.35546875</v>
      </c>
      <c r="J128">
        <v>141001.8125</v>
      </c>
      <c r="K128">
        <v>63644.597900390603</v>
      </c>
      <c r="L128">
        <v>52882.868408203103</v>
      </c>
      <c r="M128">
        <v>12312.2766113281</v>
      </c>
      <c r="N128">
        <v>8143.671875</v>
      </c>
      <c r="O128">
        <v>2483.00048828124</v>
      </c>
      <c r="P128">
        <v>31709.439778645799</v>
      </c>
      <c r="Q128">
        <v>5337.2801106770803</v>
      </c>
      <c r="R128">
        <v>11214.96875</v>
      </c>
      <c r="S128">
        <v>25008.856770833201</v>
      </c>
      <c r="T128">
        <v>4521.1295572916597</v>
      </c>
      <c r="U128">
        <v>41296.3515625</v>
      </c>
      <c r="V128">
        <v>26308.260416666599</v>
      </c>
      <c r="W128">
        <v>609.59186197916665</v>
      </c>
      <c r="X128">
        <v>10178.462239583334</v>
      </c>
      <c r="Y128">
        <v>22992.932031249999</v>
      </c>
      <c r="Z128">
        <v>7087.9776041666664</v>
      </c>
      <c r="AA128">
        <v>21236.482812499999</v>
      </c>
      <c r="AB128">
        <v>34406.757291666669</v>
      </c>
      <c r="AC128">
        <v>21725.329687500001</v>
      </c>
      <c r="AD128">
        <v>10239.131770833334</v>
      </c>
      <c r="AE128">
        <v>36055.362500000003</v>
      </c>
      <c r="AG128">
        <v>1144590.8359375</v>
      </c>
      <c r="AH128">
        <v>1156324.4375</v>
      </c>
      <c r="AI128">
        <v>1394033.0546875</v>
      </c>
      <c r="AJ128">
        <v>78574.570833333331</v>
      </c>
      <c r="AK128">
        <v>44617.324479166666</v>
      </c>
      <c r="AL128">
        <v>50607.262499999997</v>
      </c>
      <c r="AN128">
        <v>342441.478515625</v>
      </c>
      <c r="AO128">
        <v>435176.8203125</v>
      </c>
      <c r="AP128">
        <v>461128.41796875</v>
      </c>
      <c r="AQ128">
        <v>381995.71875</v>
      </c>
      <c r="AR128">
        <v>372416.69791666599</v>
      </c>
      <c r="AS128">
        <v>431821.77083333198</v>
      </c>
      <c r="AT128">
        <v>293035.83333333198</v>
      </c>
      <c r="AV128">
        <f t="shared" si="21"/>
        <v>644791.24765625002</v>
      </c>
      <c r="AW128">
        <f t="shared" si="22"/>
        <v>388288.10537574359</v>
      </c>
      <c r="AX128">
        <f t="shared" si="23"/>
        <v>38163.368450701651</v>
      </c>
      <c r="AY128">
        <f t="shared" si="24"/>
        <v>16.895553873583591</v>
      </c>
      <c r="AZ128">
        <f t="shared" si="25"/>
        <v>10.174366706579454</v>
      </c>
      <c r="BA128">
        <f t="shared" si="26"/>
        <v>7.0717852532052844E-2</v>
      </c>
      <c r="BB128">
        <f t="shared" si="27"/>
        <v>9.7515189057060985E-7</v>
      </c>
    </row>
    <row r="129" spans="1:74" hidden="1" x14ac:dyDescent="0.25">
      <c r="A129" t="s">
        <v>79</v>
      </c>
      <c r="B129">
        <v>81.5</v>
      </c>
      <c r="C129">
        <v>262.08004302978497</v>
      </c>
      <c r="D129">
        <v>14.2536805333333</v>
      </c>
      <c r="E129">
        <v>170703.140625</v>
      </c>
      <c r="F129">
        <v>210654.55078125</v>
      </c>
      <c r="G129">
        <v>298433.53515625</v>
      </c>
      <c r="H129">
        <v>80298.4296875</v>
      </c>
      <c r="I129">
        <v>36938.6484375</v>
      </c>
      <c r="J129">
        <v>41935.8544921875</v>
      </c>
      <c r="K129">
        <v>66204.66015625</v>
      </c>
      <c r="L129">
        <v>54777.724609375</v>
      </c>
      <c r="M129">
        <v>73924.328125</v>
      </c>
      <c r="N129">
        <v>389391.41145833198</v>
      </c>
      <c r="O129">
        <v>156610.7786458332</v>
      </c>
      <c r="P129">
        <v>210837.895833332</v>
      </c>
      <c r="Q129">
        <v>227481.65885416599</v>
      </c>
      <c r="R129">
        <v>264990.26302083198</v>
      </c>
      <c r="S129">
        <v>187853.328125</v>
      </c>
      <c r="T129">
        <v>212671.364583332</v>
      </c>
      <c r="U129">
        <v>274429.328125</v>
      </c>
      <c r="V129">
        <v>353802.66145833198</v>
      </c>
      <c r="W129">
        <v>15511.668750000001</v>
      </c>
      <c r="X129">
        <v>22072.106597222133</v>
      </c>
      <c r="Y129">
        <v>66937.611111111066</v>
      </c>
      <c r="Z129">
        <v>54046.896527777739</v>
      </c>
      <c r="AA129">
        <v>69728.152083333334</v>
      </c>
      <c r="AB129">
        <v>43183.386805555463</v>
      </c>
      <c r="AC129">
        <v>48828.9</v>
      </c>
      <c r="AD129">
        <v>75006.445833333331</v>
      </c>
      <c r="AE129">
        <v>56988.326388888796</v>
      </c>
      <c r="AG129">
        <v>952775.640625</v>
      </c>
      <c r="AH129">
        <v>966261.265625</v>
      </c>
      <c r="AI129">
        <v>1341351.671875</v>
      </c>
      <c r="AJ129">
        <v>734144.31666666665</v>
      </c>
      <c r="AK129">
        <v>743327.53333333333</v>
      </c>
      <c r="AL129">
        <v>548640.56944444403</v>
      </c>
      <c r="AN129">
        <v>79734.9296875</v>
      </c>
      <c r="AO129">
        <v>69538.048828125</v>
      </c>
      <c r="AP129">
        <v>236562.60546875</v>
      </c>
      <c r="AQ129">
        <v>216701.598958332</v>
      </c>
      <c r="AR129">
        <v>311512.44791666599</v>
      </c>
      <c r="AS129">
        <v>350185.52604166599</v>
      </c>
      <c r="AT129">
        <v>232358.125</v>
      </c>
      <c r="AV129">
        <f t="shared" si="21"/>
        <v>881083.49959490728</v>
      </c>
      <c r="AW129">
        <f t="shared" si="22"/>
        <v>213799.04027157699</v>
      </c>
      <c r="AX129">
        <f t="shared" si="23"/>
        <v>139416.40949154421</v>
      </c>
      <c r="AY129">
        <f t="shared" si="24"/>
        <v>6.3197976680668004</v>
      </c>
      <c r="AZ129">
        <f t="shared" si="25"/>
        <v>1.5335285211497587</v>
      </c>
      <c r="BA129">
        <f t="shared" si="26"/>
        <v>9.7520712266007553E-4</v>
      </c>
      <c r="BB129">
        <f t="shared" si="27"/>
        <v>0.13332313121033973</v>
      </c>
    </row>
    <row r="130" spans="1:74" x14ac:dyDescent="0.25">
      <c r="A130" t="s">
        <v>49</v>
      </c>
      <c r="B130">
        <v>101.5</v>
      </c>
      <c r="C130">
        <v>243.12173105875601</v>
      </c>
      <c r="D130">
        <v>12.6001251333333</v>
      </c>
      <c r="E130">
        <v>104542.24609375</v>
      </c>
      <c r="F130">
        <v>111425.931640625</v>
      </c>
      <c r="G130">
        <v>166265.27734375</v>
      </c>
      <c r="H130">
        <v>56842.2646484375</v>
      </c>
      <c r="I130">
        <v>103259.02734375</v>
      </c>
      <c r="J130">
        <v>89824.86328125</v>
      </c>
      <c r="K130">
        <v>94314.986328125</v>
      </c>
      <c r="L130">
        <v>61238.9208984375</v>
      </c>
      <c r="M130">
        <v>63408.88671875</v>
      </c>
      <c r="N130">
        <v>38014.912109375</v>
      </c>
      <c r="O130">
        <v>40911.6484375</v>
      </c>
      <c r="P130">
        <v>13502.74609375</v>
      </c>
      <c r="Q130">
        <v>93478.998046875</v>
      </c>
      <c r="R130">
        <v>124473.25390625</v>
      </c>
      <c r="S130">
        <v>1073</v>
      </c>
      <c r="T130">
        <v>10944.279296875</v>
      </c>
      <c r="U130">
        <v>11827.228515625</v>
      </c>
      <c r="V130">
        <v>28342.07421875</v>
      </c>
      <c r="W130">
        <v>3575.1759765624934</v>
      </c>
      <c r="X130">
        <v>150125.4</v>
      </c>
      <c r="Y130">
        <v>326899.50833333336</v>
      </c>
      <c r="Z130">
        <v>204703.22083333333</v>
      </c>
      <c r="AA130">
        <v>279997.34999999998</v>
      </c>
      <c r="AB130">
        <v>443362.15833333333</v>
      </c>
      <c r="AC130">
        <v>307649.59999999998</v>
      </c>
      <c r="AD130">
        <v>328751.78333333333</v>
      </c>
      <c r="AE130">
        <v>435635.55</v>
      </c>
      <c r="AG130">
        <v>611113</v>
      </c>
      <c r="AH130">
        <v>536632.2421875</v>
      </c>
      <c r="AI130">
        <v>782324.921875</v>
      </c>
      <c r="AJ130">
        <v>1048648.6166666667</v>
      </c>
      <c r="AK130">
        <v>934681.33333333337</v>
      </c>
      <c r="AL130">
        <v>789684.08333333337</v>
      </c>
      <c r="AN130">
        <v>402452.953125</v>
      </c>
      <c r="AO130">
        <v>450382.6484375</v>
      </c>
      <c r="AP130">
        <v>465435.3828125</v>
      </c>
      <c r="AQ130">
        <v>218189.25</v>
      </c>
      <c r="AR130">
        <v>411397.234375</v>
      </c>
      <c r="AS130">
        <v>225759.8984375</v>
      </c>
      <c r="AT130">
        <v>183380.375</v>
      </c>
      <c r="AV130">
        <f t="shared" ref="AV130:AV148" si="28">AVERAGE(AG130:AL130)</f>
        <v>783847.36623263883</v>
      </c>
      <c r="AW130">
        <f t="shared" ref="AW130:AW148" si="29">AVERAGE(AN130:AT130)</f>
        <v>336713.96316964284</v>
      </c>
      <c r="AX130">
        <f t="shared" ref="AX130:AX148" si="30">AVERAGE(E130:AE130)</f>
        <v>136829.27006413965</v>
      </c>
      <c r="AY130">
        <f t="shared" ref="AY130:AY161" si="31">AV130/AX130</f>
        <v>5.7286526915272225</v>
      </c>
      <c r="AZ130">
        <f t="shared" ref="AZ130:AZ148" si="32">AW130/AX130</f>
        <v>2.4608328540509343</v>
      </c>
      <c r="BA130">
        <f t="shared" ref="BA130:BA148" si="33">TTEST(AG130:AL130,E130:AE130,2,3)</f>
        <v>2.0771398211427166E-4</v>
      </c>
      <c r="BB130">
        <f t="shared" ref="BB130:BB148" si="34">TTEST(AN130:AT130,E130:AE130,2,3)</f>
        <v>3.5102336273767957E-3</v>
      </c>
    </row>
    <row r="131" spans="1:74" x14ac:dyDescent="0.25">
      <c r="A131" t="s">
        <v>46</v>
      </c>
      <c r="B131">
        <v>162</v>
      </c>
      <c r="C131">
        <v>203.42633085539799</v>
      </c>
      <c r="D131">
        <v>13.7068831938131</v>
      </c>
      <c r="E131">
        <v>5433.7693684895803</v>
      </c>
      <c r="F131">
        <v>5246.9269205729097</v>
      </c>
      <c r="G131">
        <v>9245.7268880208303</v>
      </c>
      <c r="H131">
        <v>1635.8494466145801</v>
      </c>
      <c r="I131">
        <v>6417.0183919270803</v>
      </c>
      <c r="J131">
        <v>3954.3898111979101</v>
      </c>
      <c r="K131">
        <v>3704.9612630208298</v>
      </c>
      <c r="L131">
        <v>1796.7757161458301</v>
      </c>
      <c r="M131">
        <v>2031.1036783854099</v>
      </c>
      <c r="N131">
        <v>1073</v>
      </c>
      <c r="O131">
        <v>1073</v>
      </c>
      <c r="P131">
        <v>12448.283691406241</v>
      </c>
      <c r="Q131">
        <v>5214.4658203125</v>
      </c>
      <c r="R131">
        <v>23158.291015625</v>
      </c>
      <c r="S131">
        <v>1073</v>
      </c>
      <c r="T131">
        <v>4518.1845703125</v>
      </c>
      <c r="U131">
        <v>9669.3818359375</v>
      </c>
      <c r="V131">
        <v>20655.736816406199</v>
      </c>
      <c r="W131">
        <v>71.533333333333331</v>
      </c>
      <c r="X131">
        <v>8537.3286458333332</v>
      </c>
      <c r="Y131">
        <v>17974.224479166667</v>
      </c>
      <c r="Z131">
        <v>15737.8265625</v>
      </c>
      <c r="AA131">
        <v>19828.473958333332</v>
      </c>
      <c r="AB131">
        <v>17982.110937500001</v>
      </c>
      <c r="AC131">
        <v>21582.439583333333</v>
      </c>
      <c r="AD131">
        <v>19046.6796875</v>
      </c>
      <c r="AE131">
        <v>17455.990104166667</v>
      </c>
      <c r="AG131">
        <v>25850.545247395799</v>
      </c>
      <c r="AH131">
        <v>21221.283528645799</v>
      </c>
      <c r="AI131">
        <v>26724.9072265625</v>
      </c>
      <c r="AJ131">
        <v>41808.354166666664</v>
      </c>
      <c r="AK131">
        <v>54110.252083333333</v>
      </c>
      <c r="AL131">
        <v>37998.4375</v>
      </c>
      <c r="AN131">
        <v>17888.838541666599</v>
      </c>
      <c r="AO131">
        <v>19495.319173176998</v>
      </c>
      <c r="AP131">
        <v>31819.294921875</v>
      </c>
      <c r="AQ131">
        <v>22639.514160156199</v>
      </c>
      <c r="AR131">
        <v>27563.7109375</v>
      </c>
      <c r="AS131">
        <v>16996.991699218739</v>
      </c>
      <c r="AT131">
        <v>22578.032226562402</v>
      </c>
      <c r="AV131">
        <f t="shared" si="28"/>
        <v>34618.963292100678</v>
      </c>
      <c r="AW131">
        <f t="shared" si="29"/>
        <v>22711.671665736565</v>
      </c>
      <c r="AX131">
        <f t="shared" si="30"/>
        <v>9502.4619454089461</v>
      </c>
      <c r="AY131">
        <f t="shared" si="31"/>
        <v>3.6431572671360826</v>
      </c>
      <c r="AZ131">
        <f t="shared" si="32"/>
        <v>2.3900828854894351</v>
      </c>
      <c r="BA131">
        <f t="shared" si="33"/>
        <v>3.2074801861083058E-3</v>
      </c>
      <c r="BB131">
        <f t="shared" si="34"/>
        <v>1.4529587985243796E-4</v>
      </c>
    </row>
    <row r="132" spans="1:74" hidden="1" x14ac:dyDescent="0.25">
      <c r="A132" t="s">
        <v>61</v>
      </c>
      <c r="B132">
        <v>78.5</v>
      </c>
      <c r="C132">
        <v>342.189849853515</v>
      </c>
      <c r="D132">
        <v>9.3307198299999996</v>
      </c>
      <c r="E132">
        <v>223961.3203125</v>
      </c>
      <c r="F132">
        <v>268406.296875</v>
      </c>
      <c r="G132">
        <v>256420.3125</v>
      </c>
      <c r="H132">
        <v>87929.55859375</v>
      </c>
      <c r="I132">
        <v>77187</v>
      </c>
      <c r="J132">
        <v>118522.3203125</v>
      </c>
      <c r="K132">
        <v>157964.16015625</v>
      </c>
      <c r="L132">
        <v>101628.828125</v>
      </c>
      <c r="M132">
        <v>130341.32421875</v>
      </c>
      <c r="N132">
        <v>79723.916015625</v>
      </c>
      <c r="O132">
        <v>44349.41796875</v>
      </c>
      <c r="P132">
        <v>40980.25</v>
      </c>
      <c r="Q132">
        <v>20532.4296875</v>
      </c>
      <c r="R132">
        <v>1073</v>
      </c>
      <c r="S132">
        <v>69853.015625</v>
      </c>
      <c r="T132">
        <v>53825.530273437398</v>
      </c>
      <c r="U132">
        <v>36200.63671875</v>
      </c>
      <c r="V132">
        <v>84555.1484375</v>
      </c>
      <c r="W132">
        <v>8828.7850260416672</v>
      </c>
      <c r="X132">
        <v>14528.44296875</v>
      </c>
      <c r="Y132">
        <v>20514.422135416666</v>
      </c>
      <c r="Z132">
        <v>29726.083854166667</v>
      </c>
      <c r="AA132">
        <v>31295.016145833335</v>
      </c>
      <c r="AB132">
        <v>26603.536718750001</v>
      </c>
      <c r="AC132">
        <v>27758.103125000001</v>
      </c>
      <c r="AD132">
        <v>21611.114843750001</v>
      </c>
      <c r="AE132">
        <v>27869.863802083335</v>
      </c>
      <c r="AG132">
        <v>1075769</v>
      </c>
      <c r="AH132">
        <v>1064892.25</v>
      </c>
      <c r="AI132">
        <v>1364189.4375</v>
      </c>
      <c r="AJ132">
        <v>167718.61249999999</v>
      </c>
      <c r="AK132">
        <v>147904.55624999999</v>
      </c>
      <c r="AL132">
        <v>142744.61770833333</v>
      </c>
      <c r="AN132">
        <v>532266.1875</v>
      </c>
      <c r="AO132">
        <v>424805.734375</v>
      </c>
      <c r="AP132">
        <v>573849.953125</v>
      </c>
      <c r="AQ132">
        <v>415277.3828125</v>
      </c>
      <c r="AR132">
        <v>479798.765625</v>
      </c>
      <c r="AS132">
        <v>628976.3203125</v>
      </c>
      <c r="AT132">
        <v>470191.7734375</v>
      </c>
      <c r="AV132">
        <f t="shared" si="28"/>
        <v>660536.41232638888</v>
      </c>
      <c r="AW132">
        <f t="shared" si="29"/>
        <v>503595.15959821426</v>
      </c>
      <c r="AX132">
        <f t="shared" si="30"/>
        <v>76377.401275559387</v>
      </c>
      <c r="AY132">
        <f t="shared" si="31"/>
        <v>8.6483226883206257</v>
      </c>
      <c r="AZ132">
        <f t="shared" si="32"/>
        <v>6.5935100067271302</v>
      </c>
      <c r="BA132">
        <f t="shared" si="33"/>
        <v>5.2754485790626852E-2</v>
      </c>
      <c r="BB132">
        <f t="shared" si="34"/>
        <v>4.1909782940982726E-7</v>
      </c>
    </row>
    <row r="133" spans="1:74" x14ac:dyDescent="0.25">
      <c r="A133" t="s">
        <v>53</v>
      </c>
      <c r="B133">
        <v>110</v>
      </c>
      <c r="C133">
        <v>413.22704416910801</v>
      </c>
      <c r="D133">
        <v>8.9214828266666597</v>
      </c>
      <c r="E133">
        <v>64798.18359375</v>
      </c>
      <c r="F133">
        <v>50948.76953125</v>
      </c>
      <c r="G133">
        <v>75420.51953125</v>
      </c>
      <c r="H133">
        <v>22843.7861328125</v>
      </c>
      <c r="I133">
        <v>50114.939453125</v>
      </c>
      <c r="J133">
        <v>41288.6796875</v>
      </c>
      <c r="K133">
        <v>38990.65625</v>
      </c>
      <c r="L133">
        <v>24433.0419921875</v>
      </c>
      <c r="M133">
        <v>23262.052246093699</v>
      </c>
      <c r="N133">
        <v>70452.276367187398</v>
      </c>
      <c r="O133">
        <v>1073</v>
      </c>
      <c r="P133">
        <v>81455.361328125</v>
      </c>
      <c r="Q133">
        <v>15085.05859375</v>
      </c>
      <c r="R133">
        <v>1073</v>
      </c>
      <c r="S133">
        <v>69925.342773437398</v>
      </c>
      <c r="T133">
        <v>37572.172851562398</v>
      </c>
      <c r="U133">
        <v>45294.234375</v>
      </c>
      <c r="V133">
        <v>47215.5703125</v>
      </c>
      <c r="W133">
        <v>503.40133463541599</v>
      </c>
      <c r="X133">
        <v>32152.519270833334</v>
      </c>
      <c r="Y133">
        <v>59241.570833333331</v>
      </c>
      <c r="Z133">
        <v>38899.556770833333</v>
      </c>
      <c r="AA133">
        <v>77890.074479166666</v>
      </c>
      <c r="AB133">
        <v>99770.128125000003</v>
      </c>
      <c r="AC133">
        <v>64471.971875000003</v>
      </c>
      <c r="AD133">
        <v>59108.455729166664</v>
      </c>
      <c r="AE133">
        <v>96020.963541666672</v>
      </c>
      <c r="AG133">
        <v>117703.296875</v>
      </c>
      <c r="AH133">
        <v>101696.05859375</v>
      </c>
      <c r="AI133">
        <v>154695.5859375</v>
      </c>
      <c r="AJ133">
        <v>76338.886458333334</v>
      </c>
      <c r="AK133">
        <v>66168.453645833331</v>
      </c>
      <c r="AL133">
        <v>66325.972395833334</v>
      </c>
      <c r="AN133">
        <v>119441.05859375</v>
      </c>
      <c r="AO133">
        <v>130426.73046875</v>
      </c>
      <c r="AP133">
        <v>144052.0234375</v>
      </c>
      <c r="AQ133">
        <v>97303.73046875</v>
      </c>
      <c r="AR133">
        <v>89313.716796875</v>
      </c>
      <c r="AS133">
        <v>102746.841796875</v>
      </c>
      <c r="AT133">
        <v>76678.189453125</v>
      </c>
      <c r="AV133">
        <f t="shared" si="28"/>
        <v>97154.708984375</v>
      </c>
      <c r="AW133">
        <f t="shared" si="29"/>
        <v>108566.04157366071</v>
      </c>
      <c r="AX133">
        <f t="shared" si="30"/>
        <v>47752.04766589505</v>
      </c>
      <c r="AY133">
        <f t="shared" si="31"/>
        <v>2.0345663428746277</v>
      </c>
      <c r="AZ133">
        <f t="shared" si="32"/>
        <v>2.2735368822979201</v>
      </c>
      <c r="BA133">
        <f t="shared" si="33"/>
        <v>1.5795663467283231E-2</v>
      </c>
      <c r="BB133">
        <f t="shared" si="34"/>
        <v>1.3462542073224942E-4</v>
      </c>
    </row>
    <row r="134" spans="1:74" hidden="1" x14ac:dyDescent="0.25">
      <c r="A134" t="s">
        <v>136</v>
      </c>
      <c r="B134">
        <v>33</v>
      </c>
      <c r="C134">
        <v>471.26186084747297</v>
      </c>
      <c r="D134">
        <v>7.5450552249999996</v>
      </c>
      <c r="E134">
        <v>161713.671875</v>
      </c>
      <c r="F134">
        <v>180465.515625</v>
      </c>
      <c r="G134">
        <v>242992.375</v>
      </c>
      <c r="H134">
        <v>129468.0625</v>
      </c>
      <c r="I134">
        <v>137414.546875</v>
      </c>
      <c r="J134">
        <v>145864.9375</v>
      </c>
      <c r="K134">
        <v>197616.671875</v>
      </c>
      <c r="L134">
        <v>175294.640625</v>
      </c>
      <c r="M134">
        <v>168861.828125</v>
      </c>
      <c r="N134">
        <v>5804.8134765625</v>
      </c>
      <c r="O134">
        <v>26834.111328125</v>
      </c>
      <c r="P134">
        <v>59417.2890625</v>
      </c>
      <c r="Q134">
        <v>1073</v>
      </c>
      <c r="R134">
        <v>10924.48828125</v>
      </c>
      <c r="S134">
        <v>19474.3125</v>
      </c>
      <c r="T134">
        <v>37720.68359375</v>
      </c>
      <c r="U134">
        <v>26426.876953125</v>
      </c>
      <c r="V134">
        <v>22535.40625</v>
      </c>
      <c r="W134">
        <v>8437.9552083333328</v>
      </c>
      <c r="X134">
        <v>28373.558333333334</v>
      </c>
      <c r="Y134">
        <v>14170.340625000001</v>
      </c>
      <c r="Z134">
        <v>19403.558333333334</v>
      </c>
      <c r="AA134">
        <v>24862.895833333332</v>
      </c>
      <c r="AB134">
        <v>47270.833333333336</v>
      </c>
      <c r="AC134">
        <v>18691.612499999999</v>
      </c>
      <c r="AD134">
        <v>22566.618750000001</v>
      </c>
      <c r="AE134">
        <v>71339.399999999994</v>
      </c>
      <c r="AG134">
        <v>245200.015625</v>
      </c>
      <c r="AH134">
        <v>296781.875</v>
      </c>
      <c r="AI134">
        <v>264327.15625</v>
      </c>
      <c r="AJ134">
        <v>60619.57916666667</v>
      </c>
      <c r="AK134">
        <v>36407.224999999999</v>
      </c>
      <c r="AL134">
        <v>19826.372916666667</v>
      </c>
      <c r="AN134">
        <v>232340.578125</v>
      </c>
      <c r="AO134">
        <v>145799.828125</v>
      </c>
      <c r="AP134">
        <v>250302.265625</v>
      </c>
      <c r="AQ134">
        <v>43372.1484375</v>
      </c>
      <c r="AR134">
        <v>37850.54296875</v>
      </c>
      <c r="AS134">
        <v>1073</v>
      </c>
      <c r="AT134">
        <v>26890.369140625</v>
      </c>
      <c r="AV134">
        <f t="shared" si="28"/>
        <v>153860.37065972222</v>
      </c>
      <c r="AW134">
        <f t="shared" si="29"/>
        <v>105375.533203125</v>
      </c>
      <c r="AX134">
        <f t="shared" si="30"/>
        <v>74260.000161554781</v>
      </c>
      <c r="AY134">
        <f t="shared" si="31"/>
        <v>2.0719144940074674</v>
      </c>
      <c r="AZ134">
        <f t="shared" si="32"/>
        <v>1.419007985104733</v>
      </c>
      <c r="BA134">
        <f t="shared" si="33"/>
        <v>0.19286726972108262</v>
      </c>
      <c r="BB134">
        <f t="shared" si="34"/>
        <v>0.47680940597218346</v>
      </c>
    </row>
    <row r="135" spans="1:74" x14ac:dyDescent="0.25">
      <c r="A135" t="s">
        <v>88</v>
      </c>
      <c r="B135">
        <v>118</v>
      </c>
      <c r="C135">
        <v>317.12225901285802</v>
      </c>
      <c r="D135">
        <v>12.8753337666666</v>
      </c>
      <c r="E135">
        <v>48287.439453125</v>
      </c>
      <c r="F135">
        <v>65725.33984375</v>
      </c>
      <c r="G135">
        <v>67117.720703125</v>
      </c>
      <c r="H135">
        <v>6426.12353515625</v>
      </c>
      <c r="I135">
        <v>8727.04052734375</v>
      </c>
      <c r="J135">
        <v>8533.39599609375</v>
      </c>
      <c r="K135">
        <v>19100.3369140625</v>
      </c>
      <c r="L135">
        <v>7891.90966796875</v>
      </c>
      <c r="M135">
        <v>12908.437011718701</v>
      </c>
      <c r="N135">
        <v>10746.576822916661</v>
      </c>
      <c r="O135">
        <v>1073</v>
      </c>
      <c r="P135">
        <v>33654.056640625</v>
      </c>
      <c r="Q135">
        <v>1073</v>
      </c>
      <c r="R135">
        <v>1073</v>
      </c>
      <c r="S135">
        <v>57415.015625</v>
      </c>
      <c r="T135">
        <v>22219.749348958201</v>
      </c>
      <c r="U135">
        <v>34045.065104166599</v>
      </c>
      <c r="V135">
        <v>46219.459635416599</v>
      </c>
      <c r="W135">
        <v>71.533333333333331</v>
      </c>
      <c r="X135">
        <v>5190.9052083333336</v>
      </c>
      <c r="Y135">
        <v>40319.98333333333</v>
      </c>
      <c r="Z135">
        <v>11726.376041666666</v>
      </c>
      <c r="AA135">
        <v>13763.647916666667</v>
      </c>
      <c r="AB135">
        <v>20478.297916666666</v>
      </c>
      <c r="AC135">
        <v>12008.206770833332</v>
      </c>
      <c r="AD135">
        <v>41421.027083333334</v>
      </c>
      <c r="AE135">
        <v>45859.695833333331</v>
      </c>
      <c r="AG135">
        <v>317852.671875</v>
      </c>
      <c r="AH135">
        <v>264543.3984375</v>
      </c>
      <c r="AI135">
        <v>409896.46875</v>
      </c>
      <c r="AJ135">
        <v>591498.56666666665</v>
      </c>
      <c r="AK135">
        <v>507036.73333333334</v>
      </c>
      <c r="AL135">
        <v>439545.1</v>
      </c>
      <c r="AN135">
        <v>47167.64453125</v>
      </c>
      <c r="AO135">
        <v>49775.671875</v>
      </c>
      <c r="AP135">
        <v>53360.40234375</v>
      </c>
      <c r="AQ135">
        <v>44449.19921875</v>
      </c>
      <c r="AR135">
        <v>49185.153645833198</v>
      </c>
      <c r="AS135">
        <v>66309.033854166599</v>
      </c>
      <c r="AT135">
        <v>50971.220052083198</v>
      </c>
      <c r="AV135">
        <f t="shared" si="28"/>
        <v>421728.82317708334</v>
      </c>
      <c r="AW135">
        <f t="shared" si="29"/>
        <v>51602.617931547567</v>
      </c>
      <c r="AX135">
        <f t="shared" si="30"/>
        <v>23817.642232108399</v>
      </c>
      <c r="AY135">
        <f t="shared" si="31"/>
        <v>17.706573096834649</v>
      </c>
      <c r="AZ135">
        <f t="shared" si="32"/>
        <v>2.1665712092182843</v>
      </c>
      <c r="BA135">
        <f t="shared" si="33"/>
        <v>4.3850677036567627E-4</v>
      </c>
      <c r="BB135">
        <f t="shared" si="34"/>
        <v>2.9816275697089678E-6</v>
      </c>
    </row>
    <row r="136" spans="1:74" hidden="1" x14ac:dyDescent="0.25">
      <c r="A136" t="s">
        <v>134</v>
      </c>
      <c r="B136">
        <v>148.5</v>
      </c>
      <c r="C136">
        <v>356.24167811075802</v>
      </c>
      <c r="D136">
        <v>20.7848805958333</v>
      </c>
      <c r="E136">
        <v>130784.737670898</v>
      </c>
      <c r="F136">
        <v>110849.4921875</v>
      </c>
      <c r="G136">
        <v>128553.8046875</v>
      </c>
      <c r="H136">
        <v>146623.68212890599</v>
      </c>
      <c r="I136">
        <v>88330.984375</v>
      </c>
      <c r="J136">
        <v>97782.421875</v>
      </c>
      <c r="K136">
        <v>115093.160034179</v>
      </c>
      <c r="L136">
        <v>85804.9237060546</v>
      </c>
      <c r="M136">
        <v>108053.3828125</v>
      </c>
      <c r="N136">
        <v>42525.927734375</v>
      </c>
      <c r="O136">
        <v>72728.384765625</v>
      </c>
      <c r="P136">
        <v>37244.701171875</v>
      </c>
      <c r="Q136">
        <v>37512.751953125</v>
      </c>
      <c r="R136">
        <v>2392459.421875</v>
      </c>
      <c r="S136">
        <v>1229582.8818359361</v>
      </c>
      <c r="T136">
        <v>1071624.25</v>
      </c>
      <c r="U136">
        <v>21545.860351562402</v>
      </c>
      <c r="V136">
        <v>35280.315429687398</v>
      </c>
      <c r="W136">
        <v>7614.1546875000004</v>
      </c>
      <c r="X136">
        <v>44162.395833333336</v>
      </c>
      <c r="Y136">
        <v>6665.8453124999996</v>
      </c>
      <c r="Z136">
        <v>8339.1173339843735</v>
      </c>
      <c r="AA136">
        <v>113686.9</v>
      </c>
      <c r="AB136">
        <v>76680.925000000003</v>
      </c>
      <c r="AC136">
        <v>82064.809440104131</v>
      </c>
      <c r="AD136">
        <v>57472.116666666669</v>
      </c>
      <c r="AE136">
        <v>68542.958333333328</v>
      </c>
      <c r="AG136">
        <v>94695.616821289004</v>
      </c>
      <c r="AH136">
        <v>92866.515625</v>
      </c>
      <c r="AI136">
        <v>134014.25341796799</v>
      </c>
      <c r="AJ136">
        <v>108352.55699869787</v>
      </c>
      <c r="AK136">
        <v>88722.066666666666</v>
      </c>
      <c r="AL136">
        <v>70190.866764322796</v>
      </c>
      <c r="AN136">
        <v>122905.3515625</v>
      </c>
      <c r="AO136">
        <v>105842.17993164</v>
      </c>
      <c r="AP136">
        <v>109073.746826171</v>
      </c>
      <c r="AQ136">
        <v>35062.158203125</v>
      </c>
      <c r="AR136">
        <v>22008.1171875</v>
      </c>
      <c r="AS136">
        <v>52994.861328125</v>
      </c>
      <c r="AT136">
        <v>32551.37109375</v>
      </c>
      <c r="AV136">
        <f t="shared" si="28"/>
        <v>98140.31271565739</v>
      </c>
      <c r="AW136">
        <f t="shared" si="29"/>
        <v>68633.969447544427</v>
      </c>
      <c r="AX136">
        <f t="shared" si="30"/>
        <v>237689.27063711645</v>
      </c>
      <c r="AY136">
        <f t="shared" si="31"/>
        <v>0.41289332266701084</v>
      </c>
      <c r="AZ136">
        <f t="shared" si="32"/>
        <v>0.28875501726928549</v>
      </c>
      <c r="BA136">
        <f t="shared" si="33"/>
        <v>0.1761816702014295</v>
      </c>
      <c r="BB136">
        <f t="shared" si="34"/>
        <v>0.10658703836349098</v>
      </c>
    </row>
    <row r="137" spans="1:74" x14ac:dyDescent="0.25">
      <c r="A137" t="s">
        <v>78</v>
      </c>
      <c r="B137">
        <v>166.5</v>
      </c>
      <c r="C137">
        <v>204.07462120850801</v>
      </c>
      <c r="D137">
        <v>15.187529587152699</v>
      </c>
      <c r="E137">
        <v>19715.708984375</v>
      </c>
      <c r="F137">
        <v>24127.1131591796</v>
      </c>
      <c r="G137">
        <v>104887.186889648</v>
      </c>
      <c r="H137">
        <v>19536.130371093699</v>
      </c>
      <c r="I137">
        <v>30410.9748535156</v>
      </c>
      <c r="J137">
        <v>36974.767089843699</v>
      </c>
      <c r="K137">
        <v>34835.862548828103</v>
      </c>
      <c r="L137">
        <v>8822.0247192382794</v>
      </c>
      <c r="M137">
        <v>20488.3166503906</v>
      </c>
      <c r="N137">
        <v>100127.287109375</v>
      </c>
      <c r="O137">
        <v>195711.9453125</v>
      </c>
      <c r="P137">
        <v>145815.71875</v>
      </c>
      <c r="Q137">
        <v>170325.2721354166</v>
      </c>
      <c r="R137">
        <v>284597.46614583198</v>
      </c>
      <c r="S137">
        <v>127666.1471354166</v>
      </c>
      <c r="T137">
        <v>131619.5716145832</v>
      </c>
      <c r="U137">
        <v>151430.4036458332</v>
      </c>
      <c r="V137">
        <v>206751.4921875</v>
      </c>
      <c r="W137">
        <v>5504.1026041666664</v>
      </c>
      <c r="X137">
        <v>63185.040625000001</v>
      </c>
      <c r="Y137">
        <v>120880.721875</v>
      </c>
      <c r="Z137">
        <v>81218.418749999997</v>
      </c>
      <c r="AA137">
        <v>106603.80416666667</v>
      </c>
      <c r="AB137">
        <v>118282.684375</v>
      </c>
      <c r="AC137">
        <v>107934.47291666667</v>
      </c>
      <c r="AD137">
        <v>95159.963541666672</v>
      </c>
      <c r="AE137">
        <v>118545.91250000001</v>
      </c>
      <c r="AG137">
        <v>184139.01806640599</v>
      </c>
      <c r="AH137">
        <v>167461.592529296</v>
      </c>
      <c r="AI137">
        <v>242605.094482421</v>
      </c>
      <c r="AJ137">
        <v>528623.07916666672</v>
      </c>
      <c r="AK137">
        <v>466531.57083333336</v>
      </c>
      <c r="AL137">
        <v>431491.20833333331</v>
      </c>
      <c r="AN137">
        <v>203914.03271484299</v>
      </c>
      <c r="AO137">
        <v>194577.0234375</v>
      </c>
      <c r="AP137">
        <v>168801.49475097601</v>
      </c>
      <c r="AQ137">
        <v>179253.75</v>
      </c>
      <c r="AR137">
        <v>301416.40885416599</v>
      </c>
      <c r="AS137">
        <v>235383.3046875</v>
      </c>
      <c r="AT137">
        <v>191182.0572916666</v>
      </c>
      <c r="AV137">
        <f t="shared" si="28"/>
        <v>336808.59390190936</v>
      </c>
      <c r="AW137">
        <f t="shared" si="29"/>
        <v>210646.86739095021</v>
      </c>
      <c r="AX137">
        <f t="shared" si="30"/>
        <v>97450.315209508743</v>
      </c>
      <c r="AY137">
        <f t="shared" si="31"/>
        <v>3.4562083578468012</v>
      </c>
      <c r="AZ137">
        <f t="shared" si="32"/>
        <v>2.1615822066668522</v>
      </c>
      <c r="BA137">
        <f t="shared" si="33"/>
        <v>1.2676592665850587E-2</v>
      </c>
      <c r="BB137">
        <f t="shared" si="34"/>
        <v>1.2072159901807955E-4</v>
      </c>
    </row>
    <row r="138" spans="1:74" hidden="1" x14ac:dyDescent="0.25">
      <c r="A138" t="s">
        <v>43</v>
      </c>
      <c r="B138">
        <v>72.5</v>
      </c>
      <c r="C138">
        <v>484.19175923665301</v>
      </c>
      <c r="D138">
        <v>15.686524</v>
      </c>
      <c r="E138">
        <v>450817.6640625</v>
      </c>
      <c r="F138">
        <v>554222.3984375</v>
      </c>
      <c r="G138">
        <v>736939.40625</v>
      </c>
      <c r="H138">
        <v>152019.78515625</v>
      </c>
      <c r="I138">
        <v>273016.55859375</v>
      </c>
      <c r="J138">
        <v>405342.2734375</v>
      </c>
      <c r="K138">
        <v>585186.4609375</v>
      </c>
      <c r="L138">
        <v>279291.33203125</v>
      </c>
      <c r="M138">
        <v>255757.140625</v>
      </c>
      <c r="N138">
        <v>278722.3046875</v>
      </c>
      <c r="O138">
        <v>274977.36132812401</v>
      </c>
      <c r="P138">
        <v>414742.3359375</v>
      </c>
      <c r="Q138">
        <v>294402.3125</v>
      </c>
      <c r="R138">
        <v>468799.40625</v>
      </c>
      <c r="S138">
        <v>473505.0390625</v>
      </c>
      <c r="T138">
        <v>363288.4375</v>
      </c>
      <c r="U138">
        <v>399560</v>
      </c>
      <c r="V138">
        <v>863292.078125</v>
      </c>
      <c r="W138">
        <v>17954.254296874933</v>
      </c>
      <c r="X138">
        <v>563372.4291666667</v>
      </c>
      <c r="Y138">
        <v>691917.01249999995</v>
      </c>
      <c r="Z138">
        <v>539289.57916666672</v>
      </c>
      <c r="AA138">
        <v>1349738.875</v>
      </c>
      <c r="AB138">
        <v>985806.21666666667</v>
      </c>
      <c r="AC138">
        <v>1067247.375</v>
      </c>
      <c r="AD138">
        <v>690183.27500000002</v>
      </c>
      <c r="AE138">
        <v>1030468.4333333333</v>
      </c>
      <c r="AG138">
        <v>1818930.9375</v>
      </c>
      <c r="AH138">
        <v>1486264.15625</v>
      </c>
      <c r="AI138">
        <v>2452410.75</v>
      </c>
      <c r="AJ138">
        <v>1814447.6333333333</v>
      </c>
      <c r="AK138">
        <v>1799379.4666666666</v>
      </c>
      <c r="AL138">
        <v>1536590.5833333333</v>
      </c>
      <c r="AN138">
        <v>1114668.859375</v>
      </c>
      <c r="AO138">
        <v>1356945.5</v>
      </c>
      <c r="AP138">
        <v>1534330.125</v>
      </c>
      <c r="AQ138">
        <v>448979.78125</v>
      </c>
      <c r="AR138">
        <v>811034.203125</v>
      </c>
      <c r="AS138">
        <v>534929.9609375</v>
      </c>
      <c r="AT138">
        <v>636441.1640625</v>
      </c>
      <c r="AV138">
        <f t="shared" si="28"/>
        <v>1818003.9211805556</v>
      </c>
      <c r="AW138">
        <f t="shared" si="29"/>
        <v>919618.51339285716</v>
      </c>
      <c r="AX138">
        <f t="shared" si="30"/>
        <v>535550.3609278549</v>
      </c>
      <c r="AY138">
        <f t="shared" si="31"/>
        <v>3.3946460572462627</v>
      </c>
      <c r="AZ138">
        <f t="shared" si="32"/>
        <v>1.7171466597456759</v>
      </c>
      <c r="BA138">
        <f t="shared" si="33"/>
        <v>7.0517499252600974E-5</v>
      </c>
      <c r="BB138">
        <f t="shared" si="34"/>
        <v>5.5131935613526119E-2</v>
      </c>
    </row>
    <row r="139" spans="1:74" x14ac:dyDescent="0.25">
      <c r="A139" t="s">
        <v>73</v>
      </c>
      <c r="B139">
        <v>130.5</v>
      </c>
      <c r="C139">
        <v>214.611077880859</v>
      </c>
      <c r="D139">
        <v>14.5756297833333</v>
      </c>
      <c r="E139">
        <v>237608.80712890599</v>
      </c>
      <c r="F139">
        <v>178619.09716796799</v>
      </c>
      <c r="G139">
        <v>257067.75292968701</v>
      </c>
      <c r="H139">
        <v>81555.625</v>
      </c>
      <c r="I139">
        <v>105421.729248046</v>
      </c>
      <c r="J139">
        <v>222152.962646484</v>
      </c>
      <c r="K139">
        <v>131916.687255859</v>
      </c>
      <c r="L139">
        <v>72395.039550781206</v>
      </c>
      <c r="M139">
        <v>109357.136474609</v>
      </c>
      <c r="N139">
        <v>70895.8984375</v>
      </c>
      <c r="O139">
        <v>87143.5703125</v>
      </c>
      <c r="P139">
        <v>330345.40625</v>
      </c>
      <c r="Q139">
        <v>1073</v>
      </c>
      <c r="R139">
        <v>1073</v>
      </c>
      <c r="S139">
        <v>158285.640625</v>
      </c>
      <c r="T139">
        <v>1073</v>
      </c>
      <c r="U139">
        <v>91834.3984375</v>
      </c>
      <c r="V139">
        <v>157652.5625</v>
      </c>
      <c r="W139">
        <v>40914.925000000003</v>
      </c>
      <c r="X139">
        <v>298557.3515625</v>
      </c>
      <c r="Y139">
        <v>394534.61263020802</v>
      </c>
      <c r="Z139">
        <v>347458.556380208</v>
      </c>
      <c r="AA139">
        <v>462884.90520833334</v>
      </c>
      <c r="AB139">
        <v>545677.02265624935</v>
      </c>
      <c r="AC139">
        <v>533025.7388020826</v>
      </c>
      <c r="AD139">
        <v>407947.88346354134</v>
      </c>
      <c r="AE139">
        <v>480668.61041666666</v>
      </c>
      <c r="AG139">
        <v>423795.66015625</v>
      </c>
      <c r="AH139">
        <v>289757.28417968698</v>
      </c>
      <c r="AI139">
        <v>466045.169921875</v>
      </c>
      <c r="AJ139">
        <v>642878.05208333337</v>
      </c>
      <c r="AK139">
        <v>569260.73098958272</v>
      </c>
      <c r="AL139">
        <v>483173.64921874931</v>
      </c>
      <c r="AN139">
        <v>718516.583984375</v>
      </c>
      <c r="AO139">
        <v>764466.197265625</v>
      </c>
      <c r="AP139">
        <v>552854.78613281203</v>
      </c>
      <c r="AQ139">
        <v>350232.4375</v>
      </c>
      <c r="AR139">
        <v>336170.53125</v>
      </c>
      <c r="AS139">
        <v>203813.609375</v>
      </c>
      <c r="AT139">
        <v>218042.75</v>
      </c>
      <c r="AV139">
        <f t="shared" si="28"/>
        <v>479151.75775824627</v>
      </c>
      <c r="AW139">
        <f t="shared" si="29"/>
        <v>449156.69935825886</v>
      </c>
      <c r="AX139">
        <f t="shared" si="30"/>
        <v>215079.29333646776</v>
      </c>
      <c r="AY139">
        <f t="shared" si="31"/>
        <v>2.227791203538438</v>
      </c>
      <c r="AZ139">
        <f t="shared" si="32"/>
        <v>2.088330737890248</v>
      </c>
      <c r="BA139">
        <f t="shared" si="33"/>
        <v>1.2830575031461987E-3</v>
      </c>
      <c r="BB139">
        <f t="shared" si="34"/>
        <v>3.688740035800623E-2</v>
      </c>
    </row>
    <row r="140" spans="1:74" hidden="1" x14ac:dyDescent="0.25">
      <c r="A140" t="s">
        <v>137</v>
      </c>
      <c r="B140">
        <v>34.5</v>
      </c>
      <c r="C140">
        <v>228.14728923847801</v>
      </c>
      <c r="D140">
        <v>7.5110868697368396</v>
      </c>
      <c r="E140">
        <v>450075.859375</v>
      </c>
      <c r="F140">
        <v>469011.578125</v>
      </c>
      <c r="G140">
        <v>508460.265625</v>
      </c>
      <c r="H140">
        <v>211856.4453125</v>
      </c>
      <c r="I140">
        <v>401303.4375</v>
      </c>
      <c r="J140">
        <v>389782.140625</v>
      </c>
      <c r="K140">
        <v>424456.984375</v>
      </c>
      <c r="L140">
        <v>232571.84375</v>
      </c>
      <c r="M140">
        <v>247116.4140625</v>
      </c>
      <c r="N140">
        <v>6413.75732421874</v>
      </c>
      <c r="O140">
        <v>6695.1142578125</v>
      </c>
      <c r="P140">
        <v>1073</v>
      </c>
      <c r="Q140">
        <v>10280.55859375</v>
      </c>
      <c r="R140">
        <v>14986.8984375</v>
      </c>
      <c r="S140">
        <v>205188.4296875</v>
      </c>
      <c r="T140">
        <v>4712.0966796875</v>
      </c>
      <c r="U140">
        <v>36951.747558593597</v>
      </c>
      <c r="V140">
        <v>22723.804199218601</v>
      </c>
      <c r="W140">
        <v>7522.5458333333336</v>
      </c>
      <c r="X140">
        <v>132661.31666666668</v>
      </c>
      <c r="Y140">
        <v>288623.45416666666</v>
      </c>
      <c r="Z140">
        <v>172486.42499999999</v>
      </c>
      <c r="AA140">
        <v>286172.88333333336</v>
      </c>
      <c r="AB140">
        <v>473981.19166666665</v>
      </c>
      <c r="AC140">
        <v>312537.32500000001</v>
      </c>
      <c r="AD140">
        <v>321583.64166666666</v>
      </c>
      <c r="AE140">
        <v>459679.97499999998</v>
      </c>
      <c r="AG140">
        <v>357901.984375</v>
      </c>
      <c r="AH140">
        <v>279878.0625</v>
      </c>
      <c r="AI140">
        <v>372416.171875</v>
      </c>
      <c r="AJ140">
        <v>240204.79999999999</v>
      </c>
      <c r="AK140">
        <v>217050.02916666667</v>
      </c>
      <c r="AL140">
        <v>190208.02083333334</v>
      </c>
      <c r="AN140">
        <v>1213051.6875</v>
      </c>
      <c r="AO140">
        <v>1201461.5</v>
      </c>
      <c r="AP140">
        <v>936719.625</v>
      </c>
      <c r="AQ140">
        <v>163480.7109375</v>
      </c>
      <c r="AR140">
        <v>333711.4296875</v>
      </c>
      <c r="AS140">
        <v>278892.3828125</v>
      </c>
      <c r="AT140">
        <v>260386.0625</v>
      </c>
      <c r="AV140">
        <f t="shared" si="28"/>
        <v>276276.51145833329</v>
      </c>
      <c r="AW140">
        <f t="shared" si="29"/>
        <v>626814.77120535716</v>
      </c>
      <c r="AX140">
        <f t="shared" si="30"/>
        <v>225885.52347487464</v>
      </c>
      <c r="AY140">
        <f t="shared" si="31"/>
        <v>1.2230819718248287</v>
      </c>
      <c r="AZ140">
        <f t="shared" si="32"/>
        <v>2.7749222772794382</v>
      </c>
      <c r="BA140">
        <f t="shared" si="33"/>
        <v>0.29010253288070631</v>
      </c>
      <c r="BB140">
        <f t="shared" si="34"/>
        <v>6.5509121444178059E-2</v>
      </c>
    </row>
    <row r="141" spans="1:74" x14ac:dyDescent="0.25">
      <c r="A141" t="s">
        <v>108</v>
      </c>
      <c r="B141">
        <v>128</v>
      </c>
      <c r="C141">
        <v>284.11170654296802</v>
      </c>
      <c r="D141">
        <v>14.7486573</v>
      </c>
      <c r="E141">
        <v>47577.279296875</v>
      </c>
      <c r="F141">
        <v>42825.779296875</v>
      </c>
      <c r="G141">
        <v>58426.5849609375</v>
      </c>
      <c r="H141">
        <v>21285.225097656199</v>
      </c>
      <c r="I141">
        <v>49402.40625</v>
      </c>
      <c r="J141">
        <v>53675.7236328125</v>
      </c>
      <c r="K141">
        <v>39893.6513671875</v>
      </c>
      <c r="L141">
        <v>23424.362060546799</v>
      </c>
      <c r="M141">
        <v>24920.2880859375</v>
      </c>
      <c r="N141">
        <v>1073</v>
      </c>
      <c r="O141">
        <v>1073</v>
      </c>
      <c r="P141">
        <v>1073</v>
      </c>
      <c r="Q141">
        <v>1073</v>
      </c>
      <c r="R141">
        <v>1073</v>
      </c>
      <c r="S141">
        <v>1073</v>
      </c>
      <c r="T141">
        <v>1073</v>
      </c>
      <c r="U141">
        <v>21172.1171875</v>
      </c>
      <c r="V141">
        <v>1073</v>
      </c>
      <c r="W141">
        <v>71.533333333333331</v>
      </c>
      <c r="X141">
        <v>110693.51666666666</v>
      </c>
      <c r="Y141">
        <v>205567.73333333334</v>
      </c>
      <c r="Z141">
        <v>155874.05624999999</v>
      </c>
      <c r="AA141">
        <v>218504.98333333334</v>
      </c>
      <c r="AB141">
        <v>282472.70416666666</v>
      </c>
      <c r="AC141">
        <v>212837.27916666667</v>
      </c>
      <c r="AD141">
        <v>142932.11666666667</v>
      </c>
      <c r="AE141">
        <v>208926.14583333334</v>
      </c>
      <c r="AG141">
        <v>188770.09375</v>
      </c>
      <c r="AH141">
        <v>164917.55078125</v>
      </c>
      <c r="AI141">
        <v>229114.94140625</v>
      </c>
      <c r="AJ141">
        <v>362151.27500000002</v>
      </c>
      <c r="AK141">
        <v>338902.0625</v>
      </c>
      <c r="AL141">
        <v>292346.88750000001</v>
      </c>
      <c r="AN141">
        <v>175597.5703125</v>
      </c>
      <c r="AO141">
        <v>181164.85546875</v>
      </c>
      <c r="AP141">
        <v>189664.390625</v>
      </c>
      <c r="AQ141">
        <v>36032.3984375</v>
      </c>
      <c r="AR141">
        <v>213414.99414062401</v>
      </c>
      <c r="AS141">
        <v>96839.6796875</v>
      </c>
      <c r="AT141">
        <v>89871.224609375</v>
      </c>
      <c r="AV141">
        <f t="shared" si="28"/>
        <v>262700.46848958329</v>
      </c>
      <c r="AW141">
        <f t="shared" si="29"/>
        <v>140369.3018973213</v>
      </c>
      <c r="AX141">
        <f t="shared" si="30"/>
        <v>71446.94392541956</v>
      </c>
      <c r="AY141">
        <f t="shared" si="31"/>
        <v>3.6768608152618141</v>
      </c>
      <c r="AZ141">
        <f t="shared" si="32"/>
        <v>1.9646648853707007</v>
      </c>
      <c r="BA141">
        <f t="shared" si="33"/>
        <v>9.36328475133875E-4</v>
      </c>
      <c r="BB141">
        <f t="shared" si="34"/>
        <v>3.9993125346043178E-2</v>
      </c>
    </row>
    <row r="142" spans="1:74" s="2" customFormat="1" x14ac:dyDescent="0.25">
      <c r="A142" t="s">
        <v>48</v>
      </c>
      <c r="B142">
        <v>148</v>
      </c>
      <c r="C142">
        <v>283.127704911004</v>
      </c>
      <c r="D142">
        <v>11.9968100095238</v>
      </c>
      <c r="E142">
        <v>25706.5322265625</v>
      </c>
      <c r="F142">
        <v>27507.041015625</v>
      </c>
      <c r="G142">
        <v>42834.2587890625</v>
      </c>
      <c r="H142">
        <v>18582.038574218699</v>
      </c>
      <c r="I142">
        <v>26514.291015625</v>
      </c>
      <c r="J142">
        <v>28342.171875</v>
      </c>
      <c r="K142">
        <v>28937.3974609375</v>
      </c>
      <c r="L142">
        <v>14399.6787109375</v>
      </c>
      <c r="M142">
        <v>18541.984375</v>
      </c>
      <c r="N142">
        <v>1073</v>
      </c>
      <c r="O142">
        <v>1073</v>
      </c>
      <c r="P142">
        <v>1073</v>
      </c>
      <c r="Q142">
        <v>1073</v>
      </c>
      <c r="R142">
        <v>1073</v>
      </c>
      <c r="S142">
        <v>1073</v>
      </c>
      <c r="T142">
        <v>1073</v>
      </c>
      <c r="U142">
        <v>1073</v>
      </c>
      <c r="V142">
        <v>1073</v>
      </c>
      <c r="W142">
        <v>71.533333333333331</v>
      </c>
      <c r="X142">
        <v>40865.551041666666</v>
      </c>
      <c r="Y142">
        <v>84785.116666666669</v>
      </c>
      <c r="Z142">
        <v>51671.32916666667</v>
      </c>
      <c r="AA142">
        <v>98361.92395833334</v>
      </c>
      <c r="AB142">
        <v>121251.62916666667</v>
      </c>
      <c r="AC142">
        <v>92533.70104166666</v>
      </c>
      <c r="AD142">
        <v>84494.875</v>
      </c>
      <c r="AE142">
        <v>120341.34166666666</v>
      </c>
      <c r="AF142"/>
      <c r="AG142">
        <v>50401.525390625</v>
      </c>
      <c r="AH142">
        <v>44191.3798828125</v>
      </c>
      <c r="AI142">
        <v>67905.33203125</v>
      </c>
      <c r="AJ142">
        <v>108527.94583333333</v>
      </c>
      <c r="AK142">
        <v>96064.458333333328</v>
      </c>
      <c r="AL142">
        <v>81894.096875000003</v>
      </c>
      <c r="AM142"/>
      <c r="AN142">
        <v>77769.703125</v>
      </c>
      <c r="AO142">
        <v>82456.58203125</v>
      </c>
      <c r="AP142">
        <v>78511.841796875</v>
      </c>
      <c r="AQ142">
        <v>43387.341796875</v>
      </c>
      <c r="AR142">
        <v>44465.322265625</v>
      </c>
      <c r="AS142">
        <v>44720.666015625</v>
      </c>
      <c r="AT142">
        <v>46403.015625</v>
      </c>
      <c r="AU142"/>
      <c r="AV142">
        <f t="shared" si="28"/>
        <v>74830.789724392351</v>
      </c>
      <c r="AW142">
        <f t="shared" si="29"/>
        <v>59673.49609375</v>
      </c>
      <c r="AX142">
        <f t="shared" si="30"/>
        <v>34644.422040171681</v>
      </c>
      <c r="AY142">
        <f t="shared" si="31"/>
        <v>2.1599664626421786</v>
      </c>
      <c r="AZ142">
        <f t="shared" si="32"/>
        <v>1.72245610056811</v>
      </c>
      <c r="BA142">
        <f t="shared" si="33"/>
        <v>9.3919357899511849E-3</v>
      </c>
      <c r="BB142">
        <f t="shared" si="34"/>
        <v>2.4708696685974509E-2</v>
      </c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</row>
    <row r="143" spans="1:74" hidden="1" x14ac:dyDescent="0.25">
      <c r="A143" t="s">
        <v>139</v>
      </c>
      <c r="B143">
        <v>112</v>
      </c>
      <c r="C143">
        <v>232.142121087937</v>
      </c>
      <c r="D143">
        <v>7.5126243488095197</v>
      </c>
      <c r="E143">
        <v>398805.07470703102</v>
      </c>
      <c r="F143">
        <v>515043.724609375</v>
      </c>
      <c r="G143">
        <v>734983.4765625</v>
      </c>
      <c r="H143">
        <v>243766.94140625</v>
      </c>
      <c r="I143">
        <v>430646.76171875</v>
      </c>
      <c r="J143">
        <v>477115.841796875</v>
      </c>
      <c r="K143">
        <v>511150.4140625</v>
      </c>
      <c r="L143">
        <v>271609.51220703102</v>
      </c>
      <c r="M143">
        <v>188879.0625</v>
      </c>
      <c r="N143">
        <v>1073</v>
      </c>
      <c r="O143">
        <v>1073</v>
      </c>
      <c r="P143">
        <v>52938.375</v>
      </c>
      <c r="Q143">
        <v>39841.34375</v>
      </c>
      <c r="R143">
        <v>1073</v>
      </c>
      <c r="S143">
        <v>46335.11328125</v>
      </c>
      <c r="T143">
        <v>1073</v>
      </c>
      <c r="U143">
        <v>30473.611328125</v>
      </c>
      <c r="V143">
        <v>27247.908203125</v>
      </c>
      <c r="W143">
        <v>2509.1380208333335</v>
      </c>
      <c r="X143">
        <v>114414.85416666667</v>
      </c>
      <c r="Y143">
        <v>173631.03750000001</v>
      </c>
      <c r="Z143">
        <v>86639.237500000003</v>
      </c>
      <c r="AA143">
        <v>209954.29166666666</v>
      </c>
      <c r="AB143">
        <v>246115.66666666666</v>
      </c>
      <c r="AC143">
        <v>219839.08333333334</v>
      </c>
      <c r="AD143">
        <v>263210.59166666667</v>
      </c>
      <c r="AE143">
        <v>360195.51666666666</v>
      </c>
      <c r="AG143">
        <v>941302.8671875</v>
      </c>
      <c r="AH143">
        <v>749898.265625</v>
      </c>
      <c r="AI143">
        <v>1159894.46875</v>
      </c>
      <c r="AJ143">
        <v>267052.69166666665</v>
      </c>
      <c r="AK143">
        <v>238054.16666666666</v>
      </c>
      <c r="AL143">
        <v>146826</v>
      </c>
      <c r="AN143">
        <v>1752377.0625</v>
      </c>
      <c r="AO143">
        <v>2042896.96875</v>
      </c>
      <c r="AP143">
        <v>1723230.46875</v>
      </c>
      <c r="AQ143">
        <v>455533.484375</v>
      </c>
      <c r="AR143">
        <v>529258.90625</v>
      </c>
      <c r="AS143">
        <v>668701.03125</v>
      </c>
      <c r="AT143">
        <v>240420.71875</v>
      </c>
      <c r="AV143">
        <f t="shared" si="28"/>
        <v>583838.07664930553</v>
      </c>
      <c r="AW143">
        <f t="shared" si="29"/>
        <v>1058916.9486607143</v>
      </c>
      <c r="AX143">
        <f t="shared" si="30"/>
        <v>209245.87327112269</v>
      </c>
      <c r="AY143">
        <f t="shared" si="31"/>
        <v>2.7902011519855336</v>
      </c>
      <c r="AZ143">
        <f t="shared" si="32"/>
        <v>5.0606348030035528</v>
      </c>
      <c r="BA143">
        <f t="shared" si="33"/>
        <v>8.3160615530709955E-2</v>
      </c>
      <c r="BB143">
        <f t="shared" si="34"/>
        <v>2.3643550458693124E-2</v>
      </c>
    </row>
    <row r="144" spans="1:74" hidden="1" x14ac:dyDescent="0.25">
      <c r="A144" t="s">
        <v>91</v>
      </c>
      <c r="B144">
        <v>60.5</v>
      </c>
      <c r="C144">
        <v>416.19047870635899</v>
      </c>
      <c r="D144">
        <v>9.5662675304166598</v>
      </c>
      <c r="E144">
        <v>315021.640625</v>
      </c>
      <c r="F144">
        <v>403431.390625</v>
      </c>
      <c r="G144">
        <v>451033.75</v>
      </c>
      <c r="H144">
        <v>248657.4609375</v>
      </c>
      <c r="I144">
        <v>312972.328125</v>
      </c>
      <c r="J144">
        <v>343469.96875</v>
      </c>
      <c r="K144">
        <v>390929.0625</v>
      </c>
      <c r="L144">
        <v>257239.5703125</v>
      </c>
      <c r="M144">
        <v>279835.5</v>
      </c>
      <c r="N144">
        <v>677075.046875</v>
      </c>
      <c r="O144">
        <v>55239.19140625</v>
      </c>
      <c r="P144">
        <v>478264.8125</v>
      </c>
      <c r="Q144">
        <v>49598.4375</v>
      </c>
      <c r="R144">
        <v>1073</v>
      </c>
      <c r="S144">
        <v>331078.0703125</v>
      </c>
      <c r="T144">
        <v>510800.4140625</v>
      </c>
      <c r="U144">
        <v>819117.84375</v>
      </c>
      <c r="V144">
        <v>523799.7734375</v>
      </c>
      <c r="W144">
        <v>45227.511979166666</v>
      </c>
      <c r="X144">
        <v>215462.03750000001</v>
      </c>
      <c r="Y144">
        <v>317229.75</v>
      </c>
      <c r="Z144">
        <v>303271.73333333334</v>
      </c>
      <c r="AA144">
        <v>351325.9375</v>
      </c>
      <c r="AB144">
        <v>383791.95416666666</v>
      </c>
      <c r="AC144">
        <v>351874.78749999998</v>
      </c>
      <c r="AD144">
        <v>286176.27083333331</v>
      </c>
      <c r="AE144">
        <v>338239.76250000001</v>
      </c>
      <c r="AG144">
        <v>333851.203125</v>
      </c>
      <c r="AH144">
        <v>333531.734375</v>
      </c>
      <c r="AI144">
        <v>448188</v>
      </c>
      <c r="AJ144">
        <v>462760.89166666666</v>
      </c>
      <c r="AK144">
        <v>416836.24583333335</v>
      </c>
      <c r="AL144">
        <v>404164.99166666664</v>
      </c>
      <c r="AN144">
        <v>352879.28125</v>
      </c>
      <c r="AO144">
        <v>373740.265625</v>
      </c>
      <c r="AP144">
        <v>358940.625</v>
      </c>
      <c r="AQ144">
        <v>346378.640625</v>
      </c>
      <c r="AR144">
        <v>748549.953125</v>
      </c>
      <c r="AS144">
        <v>511558.765625</v>
      </c>
      <c r="AT144">
        <v>471494.8359375</v>
      </c>
      <c r="AV144">
        <f t="shared" si="28"/>
        <v>399888.8444444444</v>
      </c>
      <c r="AW144">
        <f t="shared" si="29"/>
        <v>451934.62388392858</v>
      </c>
      <c r="AX144">
        <f t="shared" si="30"/>
        <v>334860.62989004626</v>
      </c>
      <c r="AY144">
        <f t="shared" si="31"/>
        <v>1.1941948642208271</v>
      </c>
      <c r="AZ144">
        <f t="shared" si="32"/>
        <v>1.3496200614336906</v>
      </c>
      <c r="BA144">
        <f t="shared" si="33"/>
        <v>0.12919651972670154</v>
      </c>
      <c r="BB144">
        <f t="shared" si="34"/>
        <v>9.9343705901727308E-2</v>
      </c>
    </row>
    <row r="145" spans="1:74" hidden="1" x14ac:dyDescent="0.25">
      <c r="A145" t="s">
        <v>54</v>
      </c>
      <c r="B145">
        <v>66.5</v>
      </c>
      <c r="C145">
        <v>475.24298655192001</v>
      </c>
      <c r="D145">
        <v>7.5031630333333297</v>
      </c>
      <c r="E145">
        <v>1062352.421875</v>
      </c>
      <c r="F145">
        <v>1193877.171875</v>
      </c>
      <c r="G145">
        <v>1753267.0625</v>
      </c>
      <c r="H145">
        <v>294569.642578125</v>
      </c>
      <c r="I145">
        <v>580635.77734375</v>
      </c>
      <c r="J145">
        <v>776299.90625</v>
      </c>
      <c r="K145">
        <v>1047313.046875</v>
      </c>
      <c r="L145">
        <v>360064.1484375</v>
      </c>
      <c r="M145">
        <v>423524.9296875</v>
      </c>
      <c r="N145">
        <v>729409.34375</v>
      </c>
      <c r="O145">
        <v>33940.15625</v>
      </c>
      <c r="P145">
        <v>798701.25</v>
      </c>
      <c r="Q145">
        <v>94013.110839843604</v>
      </c>
      <c r="R145">
        <v>272819.390625</v>
      </c>
      <c r="S145">
        <v>859841.71875</v>
      </c>
      <c r="T145">
        <v>554705.921875</v>
      </c>
      <c r="U145">
        <v>662165.71875</v>
      </c>
      <c r="V145">
        <v>877097.96875</v>
      </c>
      <c r="W145">
        <v>6814.7359374999996</v>
      </c>
      <c r="X145">
        <v>241195.98333333334</v>
      </c>
      <c r="Y145">
        <v>545910.6166666667</v>
      </c>
      <c r="Z145">
        <v>306934.03749999998</v>
      </c>
      <c r="AA145">
        <v>568502.8666666667</v>
      </c>
      <c r="AB145">
        <v>541442.1</v>
      </c>
      <c r="AC145">
        <v>501142.36666666664</v>
      </c>
      <c r="AD145">
        <v>627277.26666666672</v>
      </c>
      <c r="AE145">
        <v>679553.43333333335</v>
      </c>
      <c r="AG145">
        <v>2554733.25</v>
      </c>
      <c r="AH145">
        <v>2614044.0625</v>
      </c>
      <c r="AI145">
        <v>3987353.75</v>
      </c>
      <c r="AJ145">
        <v>815008.8</v>
      </c>
      <c r="AK145">
        <v>854430.25</v>
      </c>
      <c r="AL145">
        <v>643801.43333333335</v>
      </c>
      <c r="AN145">
        <v>4863337.125</v>
      </c>
      <c r="AO145">
        <v>6127376.125</v>
      </c>
      <c r="AP145">
        <v>5513224.8125</v>
      </c>
      <c r="AQ145">
        <v>1754929.875</v>
      </c>
      <c r="AR145">
        <v>2773822.875</v>
      </c>
      <c r="AS145">
        <v>2370553.125</v>
      </c>
      <c r="AT145">
        <v>2123203.25</v>
      </c>
      <c r="AV145">
        <f t="shared" si="28"/>
        <v>1911561.9243055556</v>
      </c>
      <c r="AW145">
        <f t="shared" si="29"/>
        <v>3646635.3125</v>
      </c>
      <c r="AX145">
        <f t="shared" si="30"/>
        <v>607161.9293993538</v>
      </c>
      <c r="AY145">
        <f t="shared" si="31"/>
        <v>3.1483560344381338</v>
      </c>
      <c r="AZ145">
        <f t="shared" si="32"/>
        <v>6.0060341993238966</v>
      </c>
      <c r="BA145">
        <f t="shared" si="33"/>
        <v>6.4431855309315833E-2</v>
      </c>
      <c r="BB145">
        <f t="shared" si="34"/>
        <v>4.1128549650189207E-3</v>
      </c>
    </row>
    <row r="146" spans="1:74" s="2" customFormat="1" x14ac:dyDescent="0.25">
      <c r="A146" t="s">
        <v>70</v>
      </c>
      <c r="B146">
        <v>104.5</v>
      </c>
      <c r="C146">
        <v>269.11218363443999</v>
      </c>
      <c r="D146">
        <v>12.672538866666599</v>
      </c>
      <c r="E146">
        <v>89531.615234375</v>
      </c>
      <c r="F146">
        <v>95493.302734375</v>
      </c>
      <c r="G146">
        <v>148278.9296875</v>
      </c>
      <c r="H146">
        <v>50264.6875</v>
      </c>
      <c r="I146">
        <v>92196.33203125</v>
      </c>
      <c r="J146">
        <v>94267.3359375</v>
      </c>
      <c r="K146">
        <v>86067.21875</v>
      </c>
      <c r="L146">
        <v>55952.4296875</v>
      </c>
      <c r="M146">
        <v>55347.244140625</v>
      </c>
      <c r="N146">
        <v>56163.248046875</v>
      </c>
      <c r="O146">
        <v>8647.1240234375</v>
      </c>
      <c r="P146">
        <v>52931.766601562398</v>
      </c>
      <c r="Q146">
        <v>46886.6171875</v>
      </c>
      <c r="R146">
        <v>61477.880859375</v>
      </c>
      <c r="S146">
        <v>51001.244140625</v>
      </c>
      <c r="T146">
        <v>34571.145507812398</v>
      </c>
      <c r="U146">
        <v>54643.837890625</v>
      </c>
      <c r="V146">
        <v>88666.6171875</v>
      </c>
      <c r="W146">
        <v>1564.1231770833333</v>
      </c>
      <c r="X146">
        <v>188743.27083333334</v>
      </c>
      <c r="Y146">
        <v>408270.875</v>
      </c>
      <c r="Z146">
        <v>232764.19166666668</v>
      </c>
      <c r="AA146">
        <v>196528.89166666666</v>
      </c>
      <c r="AB146">
        <v>593834.3833333333</v>
      </c>
      <c r="AC146">
        <v>346820.15</v>
      </c>
      <c r="AD146">
        <v>390112.85833333334</v>
      </c>
      <c r="AE146">
        <v>448603.63333333336</v>
      </c>
      <c r="AF146"/>
      <c r="AG146">
        <v>189389.01953125</v>
      </c>
      <c r="AH146">
        <v>157454.08203125</v>
      </c>
      <c r="AI146">
        <v>232473.31640625</v>
      </c>
      <c r="AJ146">
        <v>372939.15833333333</v>
      </c>
      <c r="AK146">
        <v>317247.12083333335</v>
      </c>
      <c r="AL146">
        <v>303444.27500000002</v>
      </c>
      <c r="AM146"/>
      <c r="AN146">
        <v>292986.7578125</v>
      </c>
      <c r="AO146">
        <v>314822.328125</v>
      </c>
      <c r="AP146">
        <v>333145.6171875</v>
      </c>
      <c r="AQ146">
        <v>176863.07421875</v>
      </c>
      <c r="AR146">
        <v>243913.1796875</v>
      </c>
      <c r="AS146">
        <v>166574.53125</v>
      </c>
      <c r="AT146">
        <v>161702.8203125</v>
      </c>
      <c r="AU146"/>
      <c r="AV146">
        <f t="shared" si="28"/>
        <v>262157.82868923614</v>
      </c>
      <c r="AW146">
        <f t="shared" si="29"/>
        <v>241429.75837053571</v>
      </c>
      <c r="AX146">
        <f t="shared" si="30"/>
        <v>149245.59090711805</v>
      </c>
      <c r="AY146">
        <f t="shared" si="31"/>
        <v>1.7565532562525632</v>
      </c>
      <c r="AZ146">
        <f t="shared" si="32"/>
        <v>1.6176676101660372</v>
      </c>
      <c r="BA146">
        <f t="shared" si="33"/>
        <v>2.4765255863684027E-2</v>
      </c>
      <c r="BB146">
        <f t="shared" si="34"/>
        <v>3.4246202939974255E-2</v>
      </c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</row>
    <row r="147" spans="1:74" hidden="1" x14ac:dyDescent="0.25">
      <c r="A147" t="s">
        <v>147</v>
      </c>
      <c r="B147">
        <v>66</v>
      </c>
      <c r="C147">
        <v>599.31978759765605</v>
      </c>
      <c r="D147">
        <v>7.4946789466666601</v>
      </c>
      <c r="E147">
        <v>692992.6875</v>
      </c>
      <c r="F147">
        <v>1109397.625</v>
      </c>
      <c r="G147">
        <v>1436121.5</v>
      </c>
      <c r="H147">
        <v>690240.9375</v>
      </c>
      <c r="I147">
        <v>812716.875</v>
      </c>
      <c r="J147">
        <v>719357.1875</v>
      </c>
      <c r="K147">
        <v>886220</v>
      </c>
      <c r="L147">
        <v>380767.0625</v>
      </c>
      <c r="M147">
        <v>530447</v>
      </c>
      <c r="N147">
        <v>82148.7265625</v>
      </c>
      <c r="O147">
        <v>112194.9921875</v>
      </c>
      <c r="P147">
        <v>91241.53125</v>
      </c>
      <c r="Q147">
        <v>91819.515625</v>
      </c>
      <c r="R147">
        <v>13855.1591796875</v>
      </c>
      <c r="S147">
        <v>102802.1796875</v>
      </c>
      <c r="T147">
        <v>147068.34375</v>
      </c>
      <c r="U147">
        <v>320748.40625</v>
      </c>
      <c r="V147">
        <v>45114.50390625</v>
      </c>
      <c r="W147">
        <v>71.533333333333331</v>
      </c>
      <c r="X147">
        <v>70429.016666666663</v>
      </c>
      <c r="Y147">
        <v>61744.28020833333</v>
      </c>
      <c r="Z147">
        <v>77220.225000000006</v>
      </c>
      <c r="AA147">
        <v>127586.28750000001</v>
      </c>
      <c r="AB147">
        <v>139324.75208333333</v>
      </c>
      <c r="AC147">
        <v>137633.76458333334</v>
      </c>
      <c r="AD147">
        <v>105143.53333333334</v>
      </c>
      <c r="AE147">
        <v>123406.3</v>
      </c>
      <c r="AG147">
        <v>518060.96875</v>
      </c>
      <c r="AH147">
        <v>304933.3125</v>
      </c>
      <c r="AI147">
        <v>468397.8125</v>
      </c>
      <c r="AJ147">
        <v>31383.285416666666</v>
      </c>
      <c r="AK147">
        <v>30547.514583333334</v>
      </c>
      <c r="AL147">
        <v>20220.691666666666</v>
      </c>
      <c r="AN147">
        <v>792609.5</v>
      </c>
      <c r="AO147">
        <v>1278092.875</v>
      </c>
      <c r="AP147">
        <v>913779.9375</v>
      </c>
      <c r="AQ147">
        <v>155320.046875</v>
      </c>
      <c r="AR147">
        <v>516064.875</v>
      </c>
      <c r="AS147">
        <v>103027.3984375</v>
      </c>
      <c r="AT147">
        <v>75284.0234375</v>
      </c>
      <c r="AV147">
        <f t="shared" si="28"/>
        <v>228923.93090277779</v>
      </c>
      <c r="AW147">
        <f t="shared" si="29"/>
        <v>547739.80803571432</v>
      </c>
      <c r="AX147">
        <f t="shared" si="30"/>
        <v>337326.44170765812</v>
      </c>
      <c r="AY147">
        <f t="shared" si="31"/>
        <v>0.67864211813307329</v>
      </c>
      <c r="AZ147">
        <f t="shared" si="32"/>
        <v>1.6237677819232732</v>
      </c>
      <c r="BA147">
        <f t="shared" si="33"/>
        <v>0.38429448409692135</v>
      </c>
      <c r="BB147">
        <f t="shared" si="34"/>
        <v>0.30185040863597168</v>
      </c>
    </row>
    <row r="148" spans="1:74" s="2" customFormat="1" x14ac:dyDescent="0.25">
      <c r="A148" t="s">
        <v>87</v>
      </c>
      <c r="B148">
        <v>50</v>
      </c>
      <c r="C148">
        <v>230.09011282920801</v>
      </c>
      <c r="D148">
        <v>15.473219927083299</v>
      </c>
      <c r="E148">
        <v>5570832.25</v>
      </c>
      <c r="F148">
        <v>5789367</v>
      </c>
      <c r="G148">
        <v>7296356.25</v>
      </c>
      <c r="H148">
        <v>985946.53125</v>
      </c>
      <c r="I148">
        <v>1254585.46875</v>
      </c>
      <c r="J148">
        <v>1527007.59375</v>
      </c>
      <c r="K148">
        <v>1595934.65625</v>
      </c>
      <c r="L148">
        <v>1104076.25</v>
      </c>
      <c r="M148">
        <v>1256553.125</v>
      </c>
      <c r="N148">
        <v>2840159.625</v>
      </c>
      <c r="O148">
        <v>1473022.46875</v>
      </c>
      <c r="P148">
        <v>3885929.625</v>
      </c>
      <c r="Q148">
        <v>2496832.25</v>
      </c>
      <c r="R148">
        <v>3294555.125</v>
      </c>
      <c r="S148">
        <v>2873642.625</v>
      </c>
      <c r="T148">
        <v>3419290.25</v>
      </c>
      <c r="U148">
        <v>3855244.375</v>
      </c>
      <c r="V148">
        <v>4848073.5</v>
      </c>
      <c r="W148">
        <v>87129.041666666672</v>
      </c>
      <c r="X148">
        <v>1690745.2166666666</v>
      </c>
      <c r="Y148">
        <v>7819034.8666666662</v>
      </c>
      <c r="Z148">
        <v>2407266.4666666668</v>
      </c>
      <c r="AA148">
        <v>3182307.0333333332</v>
      </c>
      <c r="AB148">
        <v>3064940.4666666668</v>
      </c>
      <c r="AC148">
        <v>2867683.3</v>
      </c>
      <c r="AD148">
        <v>6863385.7333333334</v>
      </c>
      <c r="AE148">
        <v>8182849.666666667</v>
      </c>
      <c r="AF148"/>
      <c r="AG148">
        <v>12681965</v>
      </c>
      <c r="AH148">
        <v>12552451.5</v>
      </c>
      <c r="AI148">
        <v>15532960.5</v>
      </c>
      <c r="AJ148">
        <v>24851748.266666666</v>
      </c>
      <c r="AK148">
        <v>21518151.199999999</v>
      </c>
      <c r="AL148">
        <v>20384120</v>
      </c>
      <c r="AM148"/>
      <c r="AN148">
        <v>4916045.25</v>
      </c>
      <c r="AO148">
        <v>4797610.5</v>
      </c>
      <c r="AP148">
        <v>5181404.5</v>
      </c>
      <c r="AQ148">
        <v>4470494.75</v>
      </c>
      <c r="AR148">
        <v>6917835.25</v>
      </c>
      <c r="AS148">
        <v>6157996.25</v>
      </c>
      <c r="AT148">
        <v>5025473.375</v>
      </c>
      <c r="AU148"/>
      <c r="AV148">
        <f t="shared" si="28"/>
        <v>17920232.744444445</v>
      </c>
      <c r="AW148">
        <f t="shared" si="29"/>
        <v>5352408.5535714282</v>
      </c>
      <c r="AX148">
        <f t="shared" si="30"/>
        <v>3390101.8800154324</v>
      </c>
      <c r="AY148">
        <f t="shared" si="31"/>
        <v>5.286045487329976</v>
      </c>
      <c r="AZ148">
        <f t="shared" si="32"/>
        <v>1.5788341303616111</v>
      </c>
      <c r="BA148">
        <f t="shared" si="33"/>
        <v>7.1442074670613172E-4</v>
      </c>
      <c r="BB148">
        <f t="shared" si="34"/>
        <v>1.204958347554265E-3</v>
      </c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</row>
    <row r="149" spans="1:74" hidden="1" x14ac:dyDescent="0.25">
      <c r="A149" t="s">
        <v>44</v>
      </c>
      <c r="B149">
        <v>90.75</v>
      </c>
      <c r="C149">
        <v>529.77819004058802</v>
      </c>
      <c r="D149">
        <v>6.9259439482291603</v>
      </c>
      <c r="E149">
        <v>1690216.2915039</v>
      </c>
      <c r="F149">
        <v>1979292.9160156201</v>
      </c>
      <c r="G149">
        <v>2461503.8730468699</v>
      </c>
      <c r="H149">
        <v>1385589.41259765</v>
      </c>
      <c r="I149">
        <v>1853306.3798828099</v>
      </c>
      <c r="J149">
        <v>1956054.79296875</v>
      </c>
      <c r="K149">
        <v>1898109.26464843</v>
      </c>
      <c r="L149">
        <v>1142841.25683593</v>
      </c>
      <c r="M149">
        <v>1524946.3828125</v>
      </c>
      <c r="N149">
        <v>533092.32552083198</v>
      </c>
      <c r="O149">
        <v>94612.922526041599</v>
      </c>
      <c r="P149">
        <v>613144.63541666605</v>
      </c>
      <c r="Q149">
        <v>421467.26920572802</v>
      </c>
      <c r="R149">
        <v>279338.05208333198</v>
      </c>
      <c r="S149">
        <v>367099.26041666599</v>
      </c>
      <c r="T149">
        <v>445308.94824218599</v>
      </c>
      <c r="U149">
        <v>936329.43457031203</v>
      </c>
      <c r="V149">
        <v>239641.364583332</v>
      </c>
      <c r="W149">
        <v>38818.143055555462</v>
      </c>
      <c r="X149">
        <v>215255.15243055468</v>
      </c>
      <c r="Y149">
        <v>282750.10208333336</v>
      </c>
      <c r="Z149">
        <v>238930.83333333334</v>
      </c>
      <c r="AA149">
        <v>309976.71423611068</v>
      </c>
      <c r="AB149">
        <v>363440.72152777738</v>
      </c>
      <c r="AC149">
        <v>358246.12552083336</v>
      </c>
      <c r="AD149">
        <v>241559.30763888799</v>
      </c>
      <c r="AE149">
        <v>297296.80937500001</v>
      </c>
      <c r="AG149">
        <v>730139.90698242094</v>
      </c>
      <c r="AH149">
        <v>737171.64501953102</v>
      </c>
      <c r="AI149">
        <v>1010244.72021484</v>
      </c>
      <c r="AJ149">
        <v>208227.22222222135</v>
      </c>
      <c r="AK149">
        <v>181566.88333333333</v>
      </c>
      <c r="AL149">
        <v>180242.52222222133</v>
      </c>
      <c r="AN149">
        <v>1335591.2666015599</v>
      </c>
      <c r="AO149">
        <v>1688244.63183593</v>
      </c>
      <c r="AP149">
        <v>1197897.2041015599</v>
      </c>
      <c r="AQ149">
        <v>195411.4895833332</v>
      </c>
      <c r="AR149">
        <v>500671.70833333198</v>
      </c>
      <c r="AS149">
        <v>275391.02083333198</v>
      </c>
      <c r="AT149">
        <v>441797.09570312401</v>
      </c>
      <c r="AV149">
        <f t="shared" ref="AV149:AV150" si="35">AVERAGE(AG149:AL149)</f>
        <v>507932.14999909472</v>
      </c>
      <c r="AW149">
        <f t="shared" ref="AW149:AW150" si="36">AVERAGE(AN149:AT149)</f>
        <v>805000.63099888153</v>
      </c>
      <c r="AX149">
        <f t="shared" ref="AX149:AX150" si="37">AVERAGE(E149:AE149)</f>
        <v>821043.28489181236</v>
      </c>
      <c r="AY149">
        <f t="shared" ref="AY149:AY150" si="38">AV149/AX149</f>
        <v>0.61864235338825546</v>
      </c>
      <c r="AZ149">
        <f t="shared" ref="AZ149:AZ150" si="39">AW149/AX149</f>
        <v>0.98046064782681375</v>
      </c>
      <c r="BA149">
        <f t="shared" ref="BA149:BA150" si="40">TTEST(AG149:AL149,E149:AE149,2,3)</f>
        <v>0.1454613430687367</v>
      </c>
      <c r="BB149">
        <f t="shared" ref="BB149:BB150" si="41">TTEST(AN149:AT149,E149:AE149,2,3)</f>
        <v>0.95259359321057624</v>
      </c>
    </row>
    <row r="150" spans="1:74" hidden="1" x14ac:dyDescent="0.25">
      <c r="A150" t="s">
        <v>52</v>
      </c>
      <c r="B150">
        <v>7</v>
      </c>
      <c r="C150">
        <v>488.30878649259802</v>
      </c>
      <c r="D150">
        <v>13.8152875263157</v>
      </c>
      <c r="E150">
        <v>2306040.25</v>
      </c>
      <c r="F150">
        <v>2104195.25</v>
      </c>
      <c r="G150">
        <v>2801425.75</v>
      </c>
      <c r="H150">
        <v>2748305</v>
      </c>
      <c r="I150">
        <v>1762861.875</v>
      </c>
      <c r="J150">
        <v>2517420.75</v>
      </c>
      <c r="K150">
        <v>2231030.5</v>
      </c>
      <c r="L150">
        <v>1492703.5</v>
      </c>
      <c r="M150">
        <v>1905258</v>
      </c>
      <c r="N150">
        <v>2501312</v>
      </c>
      <c r="O150">
        <v>2145346.25</v>
      </c>
      <c r="P150">
        <v>2221733.75</v>
      </c>
      <c r="Q150">
        <v>2166592.25</v>
      </c>
      <c r="R150">
        <v>2225576.75</v>
      </c>
      <c r="S150">
        <v>2325476.25</v>
      </c>
      <c r="T150">
        <v>1931523.375</v>
      </c>
      <c r="U150">
        <v>2313155.75</v>
      </c>
      <c r="V150">
        <v>2176173.25</v>
      </c>
      <c r="W150">
        <v>280942.83333333331</v>
      </c>
      <c r="X150">
        <v>355317.63333333336</v>
      </c>
      <c r="Y150">
        <v>407842.33333333331</v>
      </c>
      <c r="Z150">
        <v>321497.93333333335</v>
      </c>
      <c r="AA150">
        <v>310053.63333333336</v>
      </c>
      <c r="AB150">
        <v>328625.16666666669</v>
      </c>
      <c r="AC150">
        <v>444687.13333333336</v>
      </c>
      <c r="AD150">
        <v>336396.73333333334</v>
      </c>
      <c r="AE150">
        <v>320149.36666666664</v>
      </c>
      <c r="AG150">
        <v>2736036.25</v>
      </c>
      <c r="AH150">
        <v>2224348</v>
      </c>
      <c r="AI150">
        <v>2750823.75</v>
      </c>
      <c r="AJ150">
        <v>351891.53333333333</v>
      </c>
      <c r="AK150">
        <v>344708.86666666664</v>
      </c>
      <c r="AL150">
        <v>360112.63333333336</v>
      </c>
      <c r="AN150">
        <v>2380190</v>
      </c>
      <c r="AO150">
        <v>2531592.25</v>
      </c>
      <c r="AP150">
        <v>2401491.75</v>
      </c>
      <c r="AQ150">
        <v>2148158.25</v>
      </c>
      <c r="AR150">
        <v>2474935.5</v>
      </c>
      <c r="AS150">
        <v>2212111.75</v>
      </c>
      <c r="AT150">
        <v>2238669.25</v>
      </c>
      <c r="AV150">
        <f t="shared" si="35"/>
        <v>1461320.1722222222</v>
      </c>
      <c r="AW150">
        <f t="shared" si="36"/>
        <v>2341021.25</v>
      </c>
      <c r="AX150">
        <f t="shared" si="37"/>
        <v>1591912.7135802468</v>
      </c>
      <c r="AY150">
        <f t="shared" si="38"/>
        <v>0.91796501137030362</v>
      </c>
      <c r="AZ150">
        <f t="shared" si="39"/>
        <v>1.4705713636365096</v>
      </c>
      <c r="BA150">
        <f t="shared" si="40"/>
        <v>0.81428426248503782</v>
      </c>
      <c r="BB150">
        <f t="shared" si="41"/>
        <v>4.0250469433751542E-4</v>
      </c>
    </row>
  </sheetData>
  <autoFilter ref="A1:BV150" xr:uid="{AE1D3C31-5C93-4096-93A2-A9C91E2A0A62}">
    <filterColumn colId="52">
      <customFilters>
        <customFilter operator="lessThan" val="0.05"/>
      </customFilters>
    </filterColumn>
    <filterColumn colId="53">
      <customFilters>
        <customFilter operator="lessThan" val="0.05"/>
      </customFilters>
    </filterColumn>
    <sortState ref="A3:BV148">
      <sortCondition descending="1" ref="AZ1:AZ1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Ghizal Siddiqui</dc:creator>
  <cp:lastModifiedBy>Chris MacRaild</cp:lastModifiedBy>
  <dcterms:created xsi:type="dcterms:W3CDTF">2021-08-03T01:38:42Z</dcterms:created>
  <dcterms:modified xsi:type="dcterms:W3CDTF">2021-08-09T04:36:53Z</dcterms:modified>
</cp:coreProperties>
</file>