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saveExternalLinkValues="0" codeName="ThisWorkbook" defaultThemeVersion="124226"/>
  <bookViews>
    <workbookView xWindow="20490" yWindow="165" windowWidth="16875" windowHeight="11280" tabRatio="900"/>
  </bookViews>
  <sheets>
    <sheet name="TABLE OF CONTENTS" sheetId="178" r:id="rId1"/>
    <sheet name="Total Balance Data" sheetId="186" r:id="rId2"/>
    <sheet name="Number of Accounts Data" sheetId="184" r:id="rId3"/>
    <sheet name="Inquiries Data" sheetId="112" r:id="rId4"/>
    <sheet name="Origination Data" sheetId="165" r:id="rId5"/>
    <sheet name="Credit Limit Data" sheetId="104" r:id="rId6"/>
    <sheet name="Balance by Delinq Data" sheetId="179" r:id="rId7"/>
    <sheet name="Pct Bal 90+ Delinq Data" sheetId="110" r:id="rId8"/>
    <sheet name="New Delinq by Loan Data" sheetId="163" r:id="rId9"/>
    <sheet name="New Seriously Delinq Data" sheetId="171" r:id="rId10"/>
    <sheet name="Transition Rates for Curr. Mort" sheetId="155" r:id="rId11"/>
    <sheet name="Trans Rate for 30-60 Days Mort" sheetId="159" r:id="rId12"/>
    <sheet name="New Forecl. &amp; Bankr Data" sheetId="106" r:id="rId13"/>
    <sheet name="Third Party Collections Data" sheetId="123" r:id="rId14"/>
    <sheet name="Consumer Credit Score Distr" sheetId="125" r:id="rId15"/>
    <sheet name="Auto Credit Score Distr" sheetId="188" r:id="rId16"/>
    <sheet name="Mortgage Credit Score Distr" sheetId="187" r:id="rId17"/>
    <sheet name="Total Bal per Capita by State" sheetId="107" r:id="rId18"/>
    <sheet name="Comp of Debt Bal per Cap by St." sheetId="126" r:id="rId19"/>
    <sheet name="Delinq. Debt Bal per Cap by St." sheetId="135" r:id="rId20"/>
    <sheet name="Pct Bal 90+ Days Late by St." sheetId="129" r:id="rId21"/>
    <sheet name="Pct Mort 90+ Days Late by St." sheetId="131" r:id="rId22"/>
    <sheet name="Trans Rate to 30+ Days by State" sheetId="168" r:id="rId23"/>
    <sheet name="Trans Rate to 90+ Days by State" sheetId="176" r:id="rId24"/>
    <sheet name="Pct Consumers New Forcl by St." sheetId="133" r:id="rId25"/>
    <sheet name="Pct Consumers New Bankr by St." sheetId="139" r:id="rId26"/>
  </sheets>
  <definedNames>
    <definedName name="_xlnm.Print_Area" localSheetId="0">'TABLE OF CONTENTS'!$A$1:$C$39</definedName>
  </definedNames>
  <calcPr calcId="145621"/>
</workbook>
</file>

<file path=xl/calcChain.xml><?xml version="1.0" encoding="utf-8"?>
<calcChain xmlns="http://schemas.openxmlformats.org/spreadsheetml/2006/main">
  <c r="S9" i="186" l="1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P9" i="171" l="1"/>
  <c r="O9" i="171"/>
  <c r="N9" i="171"/>
  <c r="M9" i="171"/>
  <c r="L9" i="171"/>
  <c r="K9" i="171"/>
  <c r="J9" i="171"/>
  <c r="I9" i="171"/>
  <c r="H9" i="171"/>
  <c r="G9" i="171"/>
  <c r="F9" i="171"/>
  <c r="E9" i="171"/>
  <c r="D9" i="171"/>
  <c r="C9" i="171"/>
  <c r="B9" i="171"/>
  <c r="Q9" i="163"/>
  <c r="P9" i="163"/>
  <c r="O9" i="163"/>
  <c r="N9" i="163"/>
  <c r="M9" i="163"/>
  <c r="L9" i="163"/>
  <c r="K9" i="163"/>
  <c r="J9" i="163"/>
  <c r="I9" i="163"/>
  <c r="H9" i="163"/>
  <c r="G9" i="163"/>
  <c r="F9" i="163"/>
  <c r="E9" i="163"/>
  <c r="D9" i="163"/>
  <c r="C9" i="163"/>
  <c r="AG10" i="104" l="1"/>
  <c r="AE10" i="104"/>
  <c r="AC10" i="104"/>
  <c r="AA10" i="104"/>
  <c r="Y10" i="104"/>
  <c r="W10" i="104"/>
  <c r="U10" i="104"/>
  <c r="S10" i="104"/>
  <c r="Q10" i="104"/>
  <c r="O10" i="104"/>
  <c r="M10" i="104"/>
  <c r="K10" i="104"/>
  <c r="I10" i="104"/>
  <c r="G10" i="104"/>
  <c r="E10" i="104"/>
  <c r="C10" i="104"/>
  <c r="AF7" i="104" l="1"/>
  <c r="AD7" i="104"/>
  <c r="AB7" i="104"/>
  <c r="Z7" i="104"/>
  <c r="X7" i="104"/>
  <c r="V7" i="104"/>
  <c r="T7" i="104"/>
  <c r="R7" i="104"/>
  <c r="P7" i="104"/>
  <c r="N7" i="104"/>
  <c r="L7" i="104"/>
  <c r="J7" i="104"/>
  <c r="H7" i="104"/>
  <c r="F7" i="104"/>
  <c r="D7" i="104"/>
  <c r="B7" i="104"/>
</calcChain>
</file>

<file path=xl/sharedStrings.xml><?xml version="1.0" encoding="utf-8"?>
<sst xmlns="http://schemas.openxmlformats.org/spreadsheetml/2006/main" count="656" uniqueCount="149">
  <si>
    <t>Credit Card</t>
  </si>
  <si>
    <t>HE Revolving</t>
  </si>
  <si>
    <t>Student Loan</t>
  </si>
  <si>
    <t>AZ</t>
  </si>
  <si>
    <t>CA</t>
  </si>
  <si>
    <t>FL</t>
  </si>
  <si>
    <t>IL</t>
  </si>
  <si>
    <t>MI</t>
  </si>
  <si>
    <t>NJ</t>
  </si>
  <si>
    <t>NY</t>
  </si>
  <si>
    <t>OH</t>
  </si>
  <si>
    <t>PA</t>
  </si>
  <si>
    <t>TX</t>
  </si>
  <si>
    <t>ALL</t>
  </si>
  <si>
    <t>NV</t>
  </si>
  <si>
    <t>Auto Loan</t>
  </si>
  <si>
    <t>Mortgage</t>
  </si>
  <si>
    <t>Other</t>
  </si>
  <si>
    <t>Credit Card Balance</t>
  </si>
  <si>
    <t>HE Revolving Balance</t>
  </si>
  <si>
    <t>Total</t>
  </si>
  <si>
    <t>Credit Card Limit</t>
  </si>
  <si>
    <t>HE Revolving Limit</t>
  </si>
  <si>
    <t>MORTAGE</t>
  </si>
  <si>
    <t>HELOC</t>
  </si>
  <si>
    <t>AUTO</t>
  </si>
  <si>
    <t>CC</t>
  </si>
  <si>
    <t>OTHER</t>
  </si>
  <si>
    <t>02:Q4</t>
  </si>
  <si>
    <t>02:Q3</t>
  </si>
  <si>
    <t>02:Q2</t>
  </si>
  <si>
    <t>02:Q1</t>
  </si>
  <si>
    <t>01:Q4</t>
  </si>
  <si>
    <t>01:Q3</t>
  </si>
  <si>
    <t>01:Q2</t>
  </si>
  <si>
    <t>01:Q1</t>
  </si>
  <si>
    <t>00:Q1</t>
  </si>
  <si>
    <t>00:Q2</t>
  </si>
  <si>
    <t>00:Q3</t>
  </si>
  <si>
    <t>00:Q4</t>
  </si>
  <si>
    <t>99:Q4</t>
  </si>
  <si>
    <t>99:Q3</t>
  </si>
  <si>
    <t>99:Q2</t>
  </si>
  <si>
    <t>99:Q1</t>
  </si>
  <si>
    <t>current</t>
  </si>
  <si>
    <t>30 days late</t>
  </si>
  <si>
    <t>60 days late</t>
  </si>
  <si>
    <t>90 days late</t>
  </si>
  <si>
    <t>120+ days late</t>
  </si>
  <si>
    <t>derogatory</t>
  </si>
  <si>
    <t>total</t>
  </si>
  <si>
    <t>foreclosure</t>
  </si>
  <si>
    <t>bankruptcy</t>
  </si>
  <si>
    <t>US</t>
  </si>
  <si>
    <t>proportion of consumers with collection</t>
  </si>
  <si>
    <t>average collection amount per person with item</t>
  </si>
  <si>
    <t>average</t>
  </si>
  <si>
    <t>1st quartile</t>
  </si>
  <si>
    <t>2nd quartile</t>
  </si>
  <si>
    <t>3rd quartile</t>
  </si>
  <si>
    <t>inquiry within 6 mo</t>
  </si>
  <si>
    <t>closed within 12 mo</t>
  </si>
  <si>
    <t>open within 12 mo</t>
  </si>
  <si>
    <t>To current</t>
  </si>
  <si>
    <t>To 30-60 days late</t>
  </si>
  <si>
    <t>To 90+ days late</t>
  </si>
  <si>
    <t>Auto loan</t>
  </si>
  <si>
    <t>QUARTERLY REPORT ON HOUSEHOLD DEBT AND CREDIT</t>
  </si>
  <si>
    <t>Return to Table of Contents</t>
  </si>
  <si>
    <t>http://data.newyorkfed.org/creditconditions</t>
  </si>
  <si>
    <t>FEDERAL RESERVE BANK OF NEW YORK</t>
  </si>
  <si>
    <t>Total Debt Balance and its Composition</t>
  </si>
  <si>
    <t>Number of Accounts by Loan Type</t>
  </si>
  <si>
    <t xml:space="preserve">Newly Originated Installment Loan Balances </t>
  </si>
  <si>
    <t xml:space="preserve">Credit Limit and Balance for Credit Cards and HE Revolving </t>
  </si>
  <si>
    <t>Total Balance by Delinquency Status</t>
  </si>
  <si>
    <t xml:space="preserve">Percent of Balance 90+ Days Delinquent by Loan Type </t>
  </si>
  <si>
    <t xml:space="preserve">New Delinquent Balances by Loan Type </t>
  </si>
  <si>
    <t xml:space="preserve">New Seriously Delinquent Balances by Loan Type </t>
  </si>
  <si>
    <t xml:space="preserve">Quarterly Transition Rates for Current Mortgage Accounts </t>
  </si>
  <si>
    <t xml:space="preserve">Quarterly Transition Rates for 30-60 Day Late Mortgage Accounts </t>
  </si>
  <si>
    <t xml:space="preserve">Number of Consumers with New Foreclosures and Bankruptcies </t>
  </si>
  <si>
    <t>Third Party Collections</t>
  </si>
  <si>
    <t>Total Debt Balance per Capita* by State</t>
  </si>
  <si>
    <t>Percent of Balance 90+ Days Late by State</t>
  </si>
  <si>
    <t xml:space="preserve">Percent of Mortgage Debt 90+ Days Late by State </t>
  </si>
  <si>
    <t>Quarterly Transition Rates into 30+ Days Late by State*</t>
  </si>
  <si>
    <t xml:space="preserve">Quarterly Transition Rates into 90+ Days Late by State* </t>
  </si>
  <si>
    <t xml:space="preserve">Percent of Consumers* with New Foreclosures by State </t>
  </si>
  <si>
    <t xml:space="preserve">Percent of Consumers* with New Bankruptcies by State </t>
  </si>
  <si>
    <t>Trillions of $</t>
  </si>
  <si>
    <t>Millions</t>
  </si>
  <si>
    <t>Billions of $</t>
  </si>
  <si>
    <t>Percent</t>
  </si>
  <si>
    <t>Thousands</t>
  </si>
  <si>
    <t>Thousands of $</t>
  </si>
  <si>
    <t>* Based on the population with a credit report</t>
  </si>
  <si>
    <t>* Four Quarter Moving Average</t>
  </si>
  <si>
    <t>DATA FOR SELECT STATES</t>
  </si>
  <si>
    <t>NATIONAL CHARTS</t>
  </si>
  <si>
    <t>Total Debt Balance per Capita by State</t>
  </si>
  <si>
    <t>Quarterly Transition Rates into 30+ Days Late by State</t>
  </si>
  <si>
    <t xml:space="preserve">Quarterly Transition Rates into 90+ Days Late by State </t>
  </si>
  <si>
    <t xml:space="preserve">Percent of Consumers with New Foreclosures by State </t>
  </si>
  <si>
    <t xml:space="preserve">Percent of Consumers with New Bankruptcies by State </t>
  </si>
  <si>
    <t>Credit Card Available Credit</t>
  </si>
  <si>
    <t>HE Revolving Available Credit</t>
  </si>
  <si>
    <r>
      <t>New Delinquent</t>
    </r>
    <r>
      <rPr>
        <vertAlign val="superscript"/>
        <sz val="16"/>
        <color rgb="FF000000"/>
        <rFont val="Arial"/>
        <family val="2"/>
      </rPr>
      <t>*</t>
    </r>
    <r>
      <rPr>
        <sz val="16"/>
        <color rgb="FF000000"/>
        <rFont val="Arial"/>
        <family val="2"/>
      </rPr>
      <t xml:space="preserve"> Balances by Loan Type </t>
    </r>
  </si>
  <si>
    <t>*30 or more days delinquent</t>
  </si>
  <si>
    <t>*90 or more days delinquent</t>
  </si>
  <si>
    <t xml:space="preserve">New Seriously Delinquent* Balances by Loan Type </t>
  </si>
  <si>
    <t>*4 quarter moving average</t>
  </si>
  <si>
    <t>Total Number of New and Closed Accounts and Consumer Credit Inquiries</t>
  </si>
  <si>
    <t>Total Number of New and Closed Accounts and Inquiries</t>
  </si>
  <si>
    <t xml:space="preserve">Consumer Credit Score Distribution </t>
  </si>
  <si>
    <t>Total Debt Balance and Its Composition</t>
  </si>
  <si>
    <t>Trillions</t>
  </si>
  <si>
    <t>RESEARCH AND STATISTICS ● MICROECONOMIC STUDIES</t>
  </si>
  <si>
    <t>Composition of Debt Balance per Capita* by State (2011 Q2)</t>
  </si>
  <si>
    <t>Historical (Pre-2003) Data</t>
  </si>
  <si>
    <t>Composition of Debt Balance per Capita by State (2011 Q2)</t>
  </si>
  <si>
    <t xml:space="preserve">Delinquency Status of Debt Balance per Capita by State (2011 Q2) </t>
  </si>
  <si>
    <t>Delinquency Status of Debt Balance per Capita* by State (2011 Q2)</t>
  </si>
  <si>
    <t>Underlying Data -- Table of Contents</t>
  </si>
  <si>
    <t>&lt;620</t>
  </si>
  <si>
    <t>620-659</t>
  </si>
  <si>
    <t>660-719</t>
  </si>
  <si>
    <t>720-779</t>
  </si>
  <si>
    <t>780+</t>
  </si>
  <si>
    <t>Auto Loans: Riskscore at Origination</t>
  </si>
  <si>
    <t>50th Percentile</t>
  </si>
  <si>
    <t>25th Percentile</t>
  </si>
  <si>
    <t>10th Percentile</t>
  </si>
  <si>
    <t xml:space="preserve">Mortgages, by Riskscore * </t>
  </si>
  <si>
    <t>* Riskscore is Equifax Riskscore 3.0</t>
  </si>
  <si>
    <t>75th Percentile</t>
  </si>
  <si>
    <t xml:space="preserve"> </t>
  </si>
  <si>
    <t>Median</t>
  </si>
  <si>
    <t>25th percentile</t>
  </si>
  <si>
    <t>10th percentile</t>
  </si>
  <si>
    <t>03:Q1</t>
  </si>
  <si>
    <t>03:Q2</t>
  </si>
  <si>
    <t>03:Q3</t>
  </si>
  <si>
    <t>03:Q4</t>
  </si>
  <si>
    <t>Risk Score at  Mortgage Origination</t>
  </si>
  <si>
    <t>Risk Score at  Auto  Origination</t>
  </si>
  <si>
    <t>Credit Score Distribution at Auto Loan Origination</t>
  </si>
  <si>
    <t>Credit Score Distribution at  Mortgage Origination</t>
  </si>
  <si>
    <t>Please contact Joelle Scally (joelle.scally@ny.frb.org) or Sanjay Sudhir (sanjay.sudhir@ny.frb.org) with any questions about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</si>
</sst>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"/>
    <numFmt numFmtId="165" formatCode="#,##0.000"/>
    <numFmt numFmtId="166" formatCode="0.000"/>
    <numFmt numFmtId="167" formatCode="yy:&quot;Q1&quot;"/>
    <numFmt numFmtId="168" formatCode="yy:&quot;Q2&quot;"/>
    <numFmt numFmtId="169" formatCode="yy:&quot;Q3&quot;"/>
    <numFmt numFmtId="170" formatCode="yy:&quot;Q4&quot;"/>
    <numFmt numFmtId="171" formatCode="0.000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16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vertAlign val="superscript"/>
      <sz val="16"/>
      <color rgb="FF000000"/>
      <name val="Arial"/>
      <family val="2"/>
    </font>
    <font>
      <sz val="16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9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</cellStyleXfs>
  <cellXfs count="182">
    <xf numFmtId="0" fontId="0" fillId="0" borderId="0" xfId="0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3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" fontId="0" fillId="2" borderId="0" xfId="0" applyNumberFormat="1" applyFill="1"/>
    <xf numFmtId="3" fontId="0" fillId="3" borderId="0" xfId="0" applyNumberFormat="1" applyFill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/>
    <xf numFmtId="164" fontId="0" fillId="2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Fill="1"/>
    <xf numFmtId="2" fontId="0" fillId="0" borderId="0" xfId="0" applyNumberFormat="1" applyFill="1"/>
    <xf numFmtId="11" fontId="0" fillId="0" borderId="0" xfId="0" applyNumberFormat="1" applyFill="1"/>
    <xf numFmtId="165" fontId="0" fillId="0" borderId="0" xfId="0" applyNumberFormat="1" applyFill="1"/>
    <xf numFmtId="2" fontId="0" fillId="3" borderId="0" xfId="0" applyNumberFormat="1" applyFill="1"/>
    <xf numFmtId="10" fontId="0" fillId="0" borderId="0" xfId="0" applyNumberFormat="1" applyFill="1"/>
    <xf numFmtId="11" fontId="0" fillId="0" borderId="0" xfId="0" applyNumberFormat="1" applyFill="1" applyAlignment="1">
      <alignment horizontal="center"/>
    </xf>
    <xf numFmtId="3" fontId="0" fillId="0" borderId="0" xfId="0" applyNumberFormat="1" applyFill="1"/>
    <xf numFmtId="2" fontId="0" fillId="3" borderId="0" xfId="0" applyNumberFormat="1" applyFill="1" applyAlignment="1">
      <alignment horizontal="center"/>
    </xf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Font="1"/>
    <xf numFmtId="0" fontId="0" fillId="0" borderId="0" xfId="0"/>
    <xf numFmtId="11" fontId="0" fillId="0" borderId="0" xfId="0" applyNumberFormat="1"/>
    <xf numFmtId="3" fontId="0" fillId="0" borderId="0" xfId="0" applyNumberFormat="1" applyFont="1"/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0" borderId="0" xfId="0"/>
    <xf numFmtId="10" fontId="0" fillId="0" borderId="0" xfId="0" applyNumberFormat="1"/>
    <xf numFmtId="0" fontId="0" fillId="3" borderId="0" xfId="0" applyNumberFormat="1" applyFill="1" applyAlignment="1">
      <alignment horizontal="center"/>
    </xf>
    <xf numFmtId="0" fontId="0" fillId="3" borderId="0" xfId="0" applyFont="1" applyFill="1"/>
    <xf numFmtId="0" fontId="0" fillId="0" borderId="0" xfId="0" applyFont="1" applyFill="1"/>
    <xf numFmtId="10" fontId="0" fillId="0" borderId="0" xfId="0" applyNumberFormat="1" applyFill="1" applyAlignment="1">
      <alignment horizontal="center"/>
    </xf>
    <xf numFmtId="0" fontId="0" fillId="0" borderId="0" xfId="0" applyAlignment="1"/>
    <xf numFmtId="2" fontId="0" fillId="0" borderId="0" xfId="0" applyNumberFormat="1" applyBorder="1" applyAlignment="1">
      <alignment horizontal="center"/>
    </xf>
    <xf numFmtId="2" fontId="0" fillId="2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/>
    <xf numFmtId="0" fontId="0" fillId="3" borderId="0" xfId="0" applyFill="1" applyAlignment="1"/>
    <xf numFmtId="11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ill="1" applyAlignment="1"/>
    <xf numFmtId="0" fontId="0" fillId="0" borderId="0" xfId="0"/>
    <xf numFmtId="0" fontId="0" fillId="0" borderId="0" xfId="0" applyFill="1" applyAlignment="1">
      <alignment horizontal="center"/>
    </xf>
    <xf numFmtId="0" fontId="20" fillId="0" borderId="0" xfId="42" applyAlignment="1" applyProtection="1"/>
    <xf numFmtId="0" fontId="21" fillId="35" borderId="0" xfId="0" applyFont="1" applyFill="1"/>
    <xf numFmtId="0" fontId="20" fillId="0" borderId="0" xfId="42" applyFill="1" applyAlignment="1" applyProtection="1"/>
    <xf numFmtId="0" fontId="20" fillId="35" borderId="0" xfId="42" applyFill="1" applyAlignment="1" applyProtection="1">
      <alignment horizontal="left"/>
    </xf>
    <xf numFmtId="0" fontId="20" fillId="0" borderId="0" xfId="42" applyAlignment="1" applyProtection="1">
      <alignment horizontal="left"/>
    </xf>
    <xf numFmtId="0" fontId="21" fillId="35" borderId="13" xfId="0" applyFont="1" applyFill="1" applyBorder="1"/>
    <xf numFmtId="0" fontId="23" fillId="35" borderId="12" xfId="0" applyFont="1" applyFill="1" applyBorder="1" applyAlignment="1"/>
    <xf numFmtId="0" fontId="27" fillId="35" borderId="12" xfId="0" applyFont="1" applyFill="1" applyBorder="1" applyAlignment="1"/>
    <xf numFmtId="0" fontId="26" fillId="35" borderId="12" xfId="0" applyFont="1" applyFill="1" applyBorder="1" applyAlignment="1"/>
    <xf numFmtId="0" fontId="28" fillId="35" borderId="12" xfId="0" applyFont="1" applyFill="1" applyBorder="1"/>
    <xf numFmtId="0" fontId="29" fillId="35" borderId="13" xfId="0" applyFont="1" applyFill="1" applyBorder="1" applyAlignment="1">
      <alignment horizontal="right"/>
    </xf>
    <xf numFmtId="0" fontId="22" fillId="35" borderId="13" xfId="42" applyFont="1" applyFill="1" applyBorder="1" applyAlignment="1" applyProtection="1">
      <alignment horizontal="left" indent="2"/>
      <protection locked="0"/>
    </xf>
    <xf numFmtId="0" fontId="21" fillId="35" borderId="14" xfId="0" applyFont="1" applyFill="1" applyBorder="1"/>
    <xf numFmtId="0" fontId="21" fillId="35" borderId="15" xfId="0" applyFont="1" applyFill="1" applyBorder="1"/>
    <xf numFmtId="0" fontId="21" fillId="35" borderId="0" xfId="0" applyFont="1" applyFill="1" applyBorder="1"/>
    <xf numFmtId="0" fontId="22" fillId="35" borderId="0" xfId="42" applyFont="1" applyFill="1" applyBorder="1" applyAlignment="1" applyProtection="1"/>
    <xf numFmtId="0" fontId="30" fillId="0" borderId="0" xfId="0" applyFont="1"/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left"/>
    </xf>
    <xf numFmtId="10" fontId="0" fillId="0" borderId="0" xfId="0" applyNumberFormat="1" applyFill="1" applyAlignment="1">
      <alignment horizontal="left"/>
    </xf>
    <xf numFmtId="0" fontId="34" fillId="0" borderId="0" xfId="0" applyFont="1" applyAlignment="1">
      <alignment horizontal="left"/>
    </xf>
    <xf numFmtId="3" fontId="0" fillId="0" borderId="0" xfId="0" applyNumberFormat="1" applyFill="1" applyAlignment="1"/>
    <xf numFmtId="0" fontId="34" fillId="0" borderId="0" xfId="0" applyFont="1"/>
    <xf numFmtId="0" fontId="34" fillId="0" borderId="0" xfId="0" applyFont="1" applyAlignment="1">
      <alignment horizontal="left" vertical="center"/>
    </xf>
    <xf numFmtId="0" fontId="23" fillId="35" borderId="12" xfId="0" applyFont="1" applyFill="1" applyBorder="1"/>
    <xf numFmtId="167" fontId="0" fillId="3" borderId="0" xfId="0" applyNumberFormat="1" applyFill="1" applyAlignment="1">
      <alignment horizontal="center"/>
    </xf>
    <xf numFmtId="168" fontId="0" fillId="3" borderId="0" xfId="0" applyNumberFormat="1" applyFill="1" applyAlignment="1">
      <alignment horizontal="center"/>
    </xf>
    <xf numFmtId="169" fontId="0" fillId="3" borderId="0" xfId="0" applyNumberFormat="1" applyFill="1" applyAlignment="1">
      <alignment horizontal="center"/>
    </xf>
    <xf numFmtId="170" fontId="0" fillId="3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3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3" fontId="0" fillId="0" borderId="0" xfId="0" applyNumberFormat="1"/>
    <xf numFmtId="2" fontId="0" fillId="0" borderId="0" xfId="0" applyNumberFormat="1"/>
    <xf numFmtId="17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Fill="1" applyAlignment="1">
      <alignment horizontal="center"/>
    </xf>
    <xf numFmtId="11" fontId="0" fillId="3" borderId="0" xfId="0" applyNumberFormat="1" applyFill="1"/>
    <xf numFmtId="11" fontId="0" fillId="0" borderId="0" xfId="0" applyNumberFormat="1"/>
    <xf numFmtId="0" fontId="0" fillId="0" borderId="0" xfId="0"/>
    <xf numFmtId="11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3" borderId="0" xfId="0" applyNumberFormat="1" applyFill="1"/>
    <xf numFmtId="2" fontId="0" fillId="3" borderId="0" xfId="0" applyNumberFormat="1" applyFill="1" applyAlignment="1">
      <alignment horizontal="center"/>
    </xf>
    <xf numFmtId="0" fontId="0" fillId="0" borderId="0" xfId="0" applyAlignment="1"/>
    <xf numFmtId="0" fontId="30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68" fontId="0" fillId="3" borderId="0" xfId="0" applyNumberFormat="1" applyFill="1" applyAlignment="1">
      <alignment horizontal="center"/>
    </xf>
    <xf numFmtId="169" fontId="0" fillId="3" borderId="0" xfId="0" applyNumberFormat="1" applyFill="1" applyAlignment="1">
      <alignment horizontal="center"/>
    </xf>
    <xf numFmtId="170" fontId="0" fillId="3" borderId="0" xfId="0" applyNumberFormat="1" applyFill="1" applyAlignment="1">
      <alignment horizontal="center"/>
    </xf>
    <xf numFmtId="0" fontId="34" fillId="0" borderId="0" xfId="0" applyFont="1" applyAlignment="1">
      <alignment horizontal="left" readingOrder="1"/>
    </xf>
    <xf numFmtId="0" fontId="34" fillId="0" borderId="0" xfId="0" applyFont="1" applyAlignme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0" fillId="3" borderId="0" xfId="0" applyNumberFormat="1" applyFill="1" applyAlignment="1">
      <alignment horizontal="center"/>
    </xf>
    <xf numFmtId="0" fontId="30" fillId="0" borderId="0" xfId="0" applyFont="1" applyAlignment="1">
      <alignment horizontal="left"/>
    </xf>
    <xf numFmtId="0" fontId="0" fillId="0" borderId="0" xfId="0"/>
    <xf numFmtId="20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35" fillId="3" borderId="0" xfId="0" applyNumberFormat="1" applyFont="1" applyFill="1"/>
    <xf numFmtId="2" fontId="0" fillId="3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2" fontId="0" fillId="3" borderId="0" xfId="0" applyNumberFormat="1" applyFill="1" applyAlignment="1">
      <alignment horizontal="center"/>
    </xf>
    <xf numFmtId="11" fontId="0" fillId="0" borderId="0" xfId="0" applyNumberFormat="1"/>
    <xf numFmtId="0" fontId="20" fillId="0" borderId="0" xfId="42" applyAlignment="1" applyProtection="1">
      <alignment horizontal="left"/>
    </xf>
    <xf numFmtId="170" fontId="0" fillId="3" borderId="0" xfId="0" applyNumberFormat="1" applyFill="1" applyAlignment="1">
      <alignment horizontal="center"/>
    </xf>
    <xf numFmtId="9" fontId="0" fillId="0" borderId="0" xfId="43" applyFont="1"/>
    <xf numFmtId="166" fontId="0" fillId="0" borderId="0" xfId="0" applyNumberFormat="1"/>
    <xf numFmtId="2" fontId="0" fillId="3" borderId="0" xfId="43" applyNumberFormat="1" applyFont="1" applyFill="1" applyAlignment="1">
      <alignment horizontal="center"/>
    </xf>
    <xf numFmtId="17" fontId="24" fillId="35" borderId="12" xfId="0" applyNumberFormat="1" applyFont="1" applyFill="1" applyBorder="1" applyAlignment="1">
      <alignment horizontal="left"/>
    </xf>
    <xf numFmtId="0" fontId="20" fillId="3" borderId="0" xfId="42" applyFill="1" applyAlignment="1" applyProtection="1"/>
    <xf numFmtId="171" fontId="0" fillId="0" borderId="0" xfId="0" applyNumberFormat="1" applyFill="1"/>
    <xf numFmtId="2" fontId="0" fillId="0" borderId="0" xfId="0" applyNumberFormat="1" applyFont="1" applyFill="1" applyAlignment="1">
      <alignment horizontal="center"/>
    </xf>
    <xf numFmtId="2" fontId="0" fillId="0" borderId="0" xfId="0" applyNumberFormat="1" applyFill="1" applyAlignment="1"/>
    <xf numFmtId="171" fontId="1" fillId="0" borderId="0" xfId="0" applyNumberFormat="1" applyFont="1" applyFill="1"/>
    <xf numFmtId="0" fontId="36" fillId="0" borderId="0" xfId="42" applyFont="1" applyFill="1" applyAlignment="1" applyProtection="1"/>
    <xf numFmtId="0" fontId="20" fillId="35" borderId="12" xfId="42" applyFill="1" applyBorder="1" applyAlignment="1" applyProtection="1">
      <alignment horizontal="left" indent="1"/>
    </xf>
    <xf numFmtId="0" fontId="1" fillId="0" borderId="0" xfId="0" applyFont="1"/>
    <xf numFmtId="0" fontId="1" fillId="3" borderId="0" xfId="0" applyFont="1" applyFill="1"/>
    <xf numFmtId="164" fontId="0" fillId="3" borderId="0" xfId="0" applyNumberFormat="1" applyFill="1"/>
    <xf numFmtId="0" fontId="25" fillId="35" borderId="10" xfId="0" applyFont="1" applyFill="1" applyBorder="1" applyAlignment="1">
      <alignment horizontal="center"/>
    </xf>
    <xf numFmtId="0" fontId="25" fillId="35" borderId="11" xfId="0" applyFont="1" applyFill="1" applyBorder="1" applyAlignment="1">
      <alignment horizontal="center"/>
    </xf>
    <xf numFmtId="0" fontId="30" fillId="0" borderId="0" xfId="0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CC00"/>
      <color rgb="FFE98517"/>
      <color rgb="FF0D21DB"/>
      <color rgb="FF1100E8"/>
      <color rgb="FF1C13D5"/>
      <color rgb="FF226834"/>
      <color rgb="FFF76615"/>
      <color rgb="FFDB8443"/>
      <color rgb="FFE9A317"/>
      <color rgb="FFC8550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ata.newyorkfed.org/creditcondition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41"/>
  <sheetViews>
    <sheetView tabSelected="1" zoomScale="85" zoomScaleNormal="85" workbookViewId="0">
      <selection activeCell="B42" sqref="B42"/>
    </sheetView>
  </sheetViews>
  <sheetFormatPr defaultColWidth="9.140625" defaultRowHeight="15" x14ac:dyDescent="0.25"/>
  <cols>
    <col min="1" max="1" width="9.140625" style="64"/>
    <col min="2" max="2" width="65.5703125" style="64" customWidth="1"/>
    <col min="3" max="3" width="16.28515625" style="64" customWidth="1"/>
    <col min="4" max="16384" width="9.140625" style="64"/>
  </cols>
  <sheetData>
    <row r="1" spans="2:3" ht="28.5" customHeight="1" thickBot="1" x14ac:dyDescent="0.3"/>
    <row r="2" spans="2:3" ht="18.600000000000001" x14ac:dyDescent="0.3">
      <c r="B2" s="179" t="s">
        <v>67</v>
      </c>
      <c r="C2" s="180"/>
    </row>
    <row r="3" spans="2:3" ht="17.45" x14ac:dyDescent="0.3">
      <c r="B3" s="168" t="s">
        <v>119</v>
      </c>
      <c r="C3" s="68"/>
    </row>
    <row r="4" spans="2:3" ht="27" customHeight="1" x14ac:dyDescent="0.25">
      <c r="B4" s="69" t="s">
        <v>70</v>
      </c>
      <c r="C4" s="68"/>
    </row>
    <row r="5" spans="2:3" x14ac:dyDescent="0.25">
      <c r="B5" s="70" t="s">
        <v>117</v>
      </c>
      <c r="C5" s="68"/>
    </row>
    <row r="6" spans="2:3" ht="13.9" x14ac:dyDescent="0.25">
      <c r="B6" s="71"/>
      <c r="C6" s="68"/>
    </row>
    <row r="7" spans="2:3" ht="15.6" x14ac:dyDescent="0.3">
      <c r="B7" s="72" t="s">
        <v>123</v>
      </c>
      <c r="C7" s="68"/>
    </row>
    <row r="8" spans="2:3" ht="18.75" customHeight="1" x14ac:dyDescent="0.3">
      <c r="B8" s="90" t="s">
        <v>99</v>
      </c>
      <c r="C8" s="73"/>
    </row>
    <row r="9" spans="2:3" ht="14.45" x14ac:dyDescent="0.3">
      <c r="B9" s="175" t="s">
        <v>71</v>
      </c>
      <c r="C9" s="74"/>
    </row>
    <row r="10" spans="2:3" ht="14.45" x14ac:dyDescent="0.3">
      <c r="B10" s="175" t="s">
        <v>72</v>
      </c>
      <c r="C10" s="74"/>
    </row>
    <row r="11" spans="2:3" ht="14.45" x14ac:dyDescent="0.3">
      <c r="B11" s="175" t="s">
        <v>113</v>
      </c>
      <c r="C11" s="74"/>
    </row>
    <row r="12" spans="2:3" ht="14.45" x14ac:dyDescent="0.3">
      <c r="B12" s="175" t="s">
        <v>73</v>
      </c>
      <c r="C12" s="74"/>
    </row>
    <row r="13" spans="2:3" ht="14.45" x14ac:dyDescent="0.3">
      <c r="B13" s="175" t="s">
        <v>74</v>
      </c>
      <c r="C13" s="74"/>
    </row>
    <row r="14" spans="2:3" ht="14.45" x14ac:dyDescent="0.3">
      <c r="B14" s="175" t="s">
        <v>75</v>
      </c>
      <c r="C14" s="74"/>
    </row>
    <row r="15" spans="2:3" ht="14.45" x14ac:dyDescent="0.3">
      <c r="B15" s="175" t="s">
        <v>76</v>
      </c>
      <c r="C15" s="74"/>
    </row>
    <row r="16" spans="2:3" ht="14.45" x14ac:dyDescent="0.3">
      <c r="B16" s="175" t="s">
        <v>77</v>
      </c>
      <c r="C16" s="74"/>
    </row>
    <row r="17" spans="2:3" ht="14.45" x14ac:dyDescent="0.3">
      <c r="B17" s="175" t="s">
        <v>78</v>
      </c>
      <c r="C17" s="74"/>
    </row>
    <row r="18" spans="2:3" ht="14.45" x14ac:dyDescent="0.3">
      <c r="B18" s="175" t="s">
        <v>79</v>
      </c>
      <c r="C18" s="74"/>
    </row>
    <row r="19" spans="2:3" ht="14.45" x14ac:dyDescent="0.3">
      <c r="B19" s="175" t="s">
        <v>80</v>
      </c>
      <c r="C19" s="74"/>
    </row>
    <row r="20" spans="2:3" ht="14.45" x14ac:dyDescent="0.3">
      <c r="B20" s="175" t="s">
        <v>81</v>
      </c>
      <c r="C20" s="74"/>
    </row>
    <row r="21" spans="2:3" ht="14.45" x14ac:dyDescent="0.3">
      <c r="B21" s="175" t="s">
        <v>82</v>
      </c>
      <c r="C21" s="74"/>
    </row>
    <row r="22" spans="2:3" x14ac:dyDescent="0.25">
      <c r="B22" s="175" t="s">
        <v>114</v>
      </c>
      <c r="C22" s="74"/>
    </row>
    <row r="23" spans="2:3" x14ac:dyDescent="0.25">
      <c r="B23" s="175" t="s">
        <v>146</v>
      </c>
      <c r="C23" s="74"/>
    </row>
    <row r="24" spans="2:3" x14ac:dyDescent="0.25">
      <c r="B24" s="175" t="s">
        <v>147</v>
      </c>
      <c r="C24" s="74"/>
    </row>
    <row r="25" spans="2:3" ht="21.75" customHeight="1" x14ac:dyDescent="0.25">
      <c r="B25" s="90" t="s">
        <v>98</v>
      </c>
      <c r="C25" s="74"/>
    </row>
    <row r="26" spans="2:3" ht="14.45" x14ac:dyDescent="0.3">
      <c r="B26" s="175" t="s">
        <v>100</v>
      </c>
      <c r="C26" s="74"/>
    </row>
    <row r="27" spans="2:3" ht="14.45" x14ac:dyDescent="0.3">
      <c r="B27" s="175" t="s">
        <v>120</v>
      </c>
      <c r="C27" s="74"/>
    </row>
    <row r="28" spans="2:3" ht="14.45" x14ac:dyDescent="0.3">
      <c r="B28" s="175" t="s">
        <v>121</v>
      </c>
      <c r="C28" s="74"/>
    </row>
    <row r="29" spans="2:3" ht="14.45" x14ac:dyDescent="0.3">
      <c r="B29" s="175" t="s">
        <v>84</v>
      </c>
      <c r="C29" s="74"/>
    </row>
    <row r="30" spans="2:3" ht="14.45" x14ac:dyDescent="0.3">
      <c r="B30" s="175" t="s">
        <v>85</v>
      </c>
      <c r="C30" s="74"/>
    </row>
    <row r="31" spans="2:3" ht="14.45" x14ac:dyDescent="0.3">
      <c r="B31" s="175" t="s">
        <v>101</v>
      </c>
      <c r="C31" s="74"/>
    </row>
    <row r="32" spans="2:3" ht="14.45" x14ac:dyDescent="0.3">
      <c r="B32" s="175" t="s">
        <v>102</v>
      </c>
      <c r="C32" s="74"/>
    </row>
    <row r="33" spans="2:3" ht="14.45" x14ac:dyDescent="0.3">
      <c r="B33" s="175" t="s">
        <v>103</v>
      </c>
      <c r="C33" s="74"/>
    </row>
    <row r="34" spans="2:3" ht="14.45" x14ac:dyDescent="0.3">
      <c r="B34" s="175" t="s">
        <v>104</v>
      </c>
      <c r="C34" s="74"/>
    </row>
    <row r="35" spans="2:3" ht="14.45" thickBot="1" x14ac:dyDescent="0.3">
      <c r="B35" s="75"/>
      <c r="C35" s="76"/>
    </row>
    <row r="37" spans="2:3" x14ac:dyDescent="0.25">
      <c r="B37" s="77"/>
    </row>
    <row r="38" spans="2:3" x14ac:dyDescent="0.25">
      <c r="B38" s="77"/>
    </row>
    <row r="39" spans="2:3" x14ac:dyDescent="0.25">
      <c r="B39" s="78" t="s">
        <v>69</v>
      </c>
    </row>
    <row r="41" spans="2:3" x14ac:dyDescent="0.25">
      <c r="B41" s="64" t="s">
        <v>148</v>
      </c>
    </row>
  </sheetData>
  <sheetProtection selectLockedCells="1" selectUnlockedCells="1"/>
  <mergeCells count="1">
    <mergeCell ref="B2:C2"/>
  </mergeCells>
  <hyperlinks>
    <hyperlink ref="B39" r:id="rId1"/>
    <hyperlink ref="B9" location="'Total Balance Data'!A1" display="Total Debt Balance and its Composition"/>
    <hyperlink ref="B10" location="'Number of Accounts Data'!A1" display="Number of Accounts by Loan Type"/>
    <hyperlink ref="B11" location="'Inquiries Data'!A1" display="Total Number of New and Closed Accounts and Inquiries"/>
    <hyperlink ref="B12" location="'Origination Data'!A1" display="Newly Originated Installment Loan Balances "/>
    <hyperlink ref="B13" location="'Credit Limit Data'!A1" display="Credit Limit and Balance for Credit Cards and HE Revolving "/>
    <hyperlink ref="B14" location="'Balance by Delinq Data'!A1" display="Total Balance by Delinquency Status"/>
    <hyperlink ref="B15" location="'Pct Bal 90+ Delinq Data'!A1" display="Percent of Balance 90+ Days Delinquent by Loan Type "/>
    <hyperlink ref="B16" location="'New Delinq by Loan Data'!A1" display="New Delinquent Balances by Loan Type "/>
    <hyperlink ref="B17" location="'New Seriously Delinq Data'!A1" display="New Seriously Delinquent Balances by Loan Type "/>
    <hyperlink ref="B18" location="'Transition Rates for Curr. Mort'!A1" display="Quarterly Transition Rates for Current Mortgage Accounts "/>
    <hyperlink ref="B19" location="'Trans Rate for 30-60 Days Mort'!A1" display="Quarterly Transition Rates for 30-60 Day Late Mortgage Accounts "/>
    <hyperlink ref="B20" location="'New Forecl. &amp; Bankr Data'!A1" display="Number of Consumers with New Foreclosures and Bankruptcies "/>
    <hyperlink ref="B21" location="'Third Party Collections Data'!A1" display="Third Party Collections"/>
    <hyperlink ref="B22" location="'Consumer Credit Score Distr'!A1" display="Consumer Credit Score Distribution "/>
    <hyperlink ref="B26" location="'Total Bal per Capita by State'!A1" display="Total Debt Balance per Capita by State"/>
    <hyperlink ref="B27" location="'Comp of Debt Bal per Cap by St.'!A1" display="Composition of Debt Balance per Capita by State (2011 Q2)"/>
    <hyperlink ref="B28" location="'Delinq. Debt Bal per Cap by St.'!A1" display="Delinquency Status of Debt Balance per Capita by State (2011 Q2) "/>
    <hyperlink ref="B29" location="'Pct Bal 90+ Days Late by St.'!A1" display="Percent of Balance 90+ Days Late by State"/>
    <hyperlink ref="B30" location="'Pct Mort 90+ Days Late by St.'!A1" display="Percent of Mortgage Debt 90+ Days Late by State "/>
    <hyperlink ref="B31" location="'Trans Rate to 30+ Days by State'!A1" display="Quarterly Transition Rates into 30+ Days Late by State"/>
    <hyperlink ref="B32" location="'Trans Rate to 90+ Days by State'!A1" display="Quarterly Transition Rates into 90+ Days Late by State "/>
    <hyperlink ref="B33" location="'Pct Consumers New Forcl by St.'!A1" display="Percent of Consumers with New Foreclosures by State "/>
    <hyperlink ref="B34" location="'Pct Consumers New Bankr by St.'!A1" display="Percent of Consumers with New Bankruptcies by State "/>
    <hyperlink ref="B23" location="'Auto Credit Score Distr'!A1" display="Credit Score Distribution at Auto Loan Origination"/>
    <hyperlink ref="B24" location="'Mortgage Credit Score Distr'!A1" display="Credit Score Distribution at First Mortgage Origination"/>
  </hyperlinks>
  <pageMargins left="0.7" right="0.7" top="0.75" bottom="0.75" header="0.3" footer="0.3"/>
  <pageSetup scale="82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Q22"/>
  <sheetViews>
    <sheetView workbookViewId="0">
      <pane xSplit="1" topLeftCell="J1" activePane="topRight" state="frozen"/>
      <selection activeCell="AP28" sqref="AP28"/>
      <selection pane="topRight" activeCell="A12" sqref="A12"/>
    </sheetView>
  </sheetViews>
  <sheetFormatPr defaultRowHeight="15" x14ac:dyDescent="0.25"/>
  <cols>
    <col min="1" max="1" width="10.42578125" customWidth="1"/>
    <col min="2" max="3" width="15.140625" style="15" customWidth="1"/>
    <col min="4" max="35" width="12.7109375" style="15" bestFit="1" customWidth="1"/>
    <col min="36" max="41" width="13.85546875" style="15" bestFit="1" customWidth="1"/>
    <col min="42" max="49" width="14" style="15" customWidth="1"/>
    <col min="50" max="53" width="14" customWidth="1"/>
  </cols>
  <sheetData>
    <row r="1" spans="1:69" s="61" customFormat="1" ht="20.45" x14ac:dyDescent="0.35">
      <c r="A1" s="80" t="s">
        <v>110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</row>
    <row r="2" spans="1:69" s="61" customFormat="1" ht="14.45" x14ac:dyDescent="0.3">
      <c r="A2" s="82" t="s">
        <v>92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69" ht="14.45" x14ac:dyDescent="0.3">
      <c r="A3" s="9"/>
      <c r="B3" s="9" t="s">
        <v>42</v>
      </c>
      <c r="C3" s="9" t="s">
        <v>41</v>
      </c>
      <c r="D3" s="9" t="s">
        <v>40</v>
      </c>
      <c r="E3" s="9" t="s">
        <v>36</v>
      </c>
      <c r="F3" s="9" t="s">
        <v>37</v>
      </c>
      <c r="G3" s="9" t="s">
        <v>38</v>
      </c>
      <c r="H3" s="9" t="s">
        <v>39</v>
      </c>
      <c r="I3" s="9" t="s">
        <v>35</v>
      </c>
      <c r="J3" s="9" t="s">
        <v>34</v>
      </c>
      <c r="K3" s="9" t="s">
        <v>33</v>
      </c>
      <c r="L3" s="9" t="s">
        <v>32</v>
      </c>
      <c r="M3" s="9" t="s">
        <v>31</v>
      </c>
      <c r="N3" s="9" t="s">
        <v>30</v>
      </c>
      <c r="O3" s="9" t="s">
        <v>29</v>
      </c>
      <c r="P3" s="9" t="s">
        <v>28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149"/>
      <c r="AX3" s="149"/>
    </row>
    <row r="4" spans="1:69" ht="14.45" x14ac:dyDescent="0.3">
      <c r="A4" s="9" t="s">
        <v>25</v>
      </c>
      <c r="B4" s="152">
        <v>1.98</v>
      </c>
      <c r="C4" s="152">
        <v>2.74</v>
      </c>
      <c r="D4" s="152">
        <v>2.64</v>
      </c>
      <c r="E4" s="152">
        <v>3.29</v>
      </c>
      <c r="F4" s="152">
        <v>3.84</v>
      </c>
      <c r="G4" s="152">
        <v>2.76</v>
      </c>
      <c r="H4" s="152">
        <v>3.82</v>
      </c>
      <c r="I4" s="152">
        <v>4.47</v>
      </c>
      <c r="J4" s="152">
        <v>3.54</v>
      </c>
      <c r="K4" s="152">
        <v>4.8899999999999997</v>
      </c>
      <c r="L4" s="152">
        <v>4.5199999999999996</v>
      </c>
      <c r="M4" s="152">
        <v>5.69</v>
      </c>
      <c r="N4" s="152">
        <v>4.04</v>
      </c>
      <c r="O4" s="152">
        <v>4.32</v>
      </c>
      <c r="P4" s="152">
        <v>4.29</v>
      </c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61"/>
      <c r="AZ4" s="104"/>
    </row>
    <row r="5" spans="1:69" ht="14.45" x14ac:dyDescent="0.3">
      <c r="A5" s="9" t="s">
        <v>26</v>
      </c>
      <c r="B5" s="152">
        <v>6.97</v>
      </c>
      <c r="C5" s="152">
        <v>9.07</v>
      </c>
      <c r="D5" s="152">
        <v>7.77</v>
      </c>
      <c r="E5" s="152">
        <v>8.5</v>
      </c>
      <c r="F5" s="152">
        <v>8.7100000000000009</v>
      </c>
      <c r="G5" s="152">
        <v>7.52</v>
      </c>
      <c r="H5" s="152">
        <v>11.39</v>
      </c>
      <c r="I5" s="152">
        <v>11.66</v>
      </c>
      <c r="J5" s="152">
        <v>14.55</v>
      </c>
      <c r="K5" s="152">
        <v>11.39</v>
      </c>
      <c r="L5" s="152">
        <v>14.18</v>
      </c>
      <c r="M5" s="152">
        <v>18.29</v>
      </c>
      <c r="N5" s="152">
        <v>15.01</v>
      </c>
      <c r="O5" s="152">
        <v>14.27</v>
      </c>
      <c r="P5" s="152">
        <v>15.49</v>
      </c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61"/>
      <c r="AZ5" s="104"/>
    </row>
    <row r="6" spans="1:69" ht="14.45" x14ac:dyDescent="0.3">
      <c r="A6" s="9" t="s">
        <v>23</v>
      </c>
      <c r="B6" s="152">
        <v>9.01</v>
      </c>
      <c r="C6" s="152">
        <v>12.2</v>
      </c>
      <c r="D6" s="152">
        <v>10.199999999999999</v>
      </c>
      <c r="E6" s="152">
        <v>13.4</v>
      </c>
      <c r="F6" s="152">
        <v>9.9</v>
      </c>
      <c r="G6" s="152">
        <v>9.66</v>
      </c>
      <c r="H6" s="152">
        <v>14.9</v>
      </c>
      <c r="I6" s="152">
        <v>16.899999999999999</v>
      </c>
      <c r="J6" s="152">
        <v>13</v>
      </c>
      <c r="K6" s="152">
        <v>17.3</v>
      </c>
      <c r="L6" s="152">
        <v>18.2</v>
      </c>
      <c r="M6" s="152">
        <v>23.5</v>
      </c>
      <c r="N6" s="152">
        <v>14.6</v>
      </c>
      <c r="O6" s="152">
        <v>19.899999999999999</v>
      </c>
      <c r="P6" s="152">
        <v>20.7</v>
      </c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61"/>
      <c r="AZ6" s="104"/>
    </row>
    <row r="7" spans="1:69" ht="14.45" x14ac:dyDescent="0.3">
      <c r="A7" s="9" t="s">
        <v>24</v>
      </c>
      <c r="B7" s="152">
        <v>0.31</v>
      </c>
      <c r="C7" s="152">
        <v>0.17</v>
      </c>
      <c r="D7" s="152">
        <v>0.27</v>
      </c>
      <c r="E7" s="152">
        <v>0.19</v>
      </c>
      <c r="F7" s="152">
        <v>0.21</v>
      </c>
      <c r="G7" s="152">
        <v>0.31</v>
      </c>
      <c r="H7" s="152">
        <v>0.38</v>
      </c>
      <c r="I7" s="152">
        <v>0.26</v>
      </c>
      <c r="J7" s="152">
        <v>0.43</v>
      </c>
      <c r="K7" s="152">
        <v>0.25</v>
      </c>
      <c r="L7" s="152">
        <v>0.18</v>
      </c>
      <c r="M7" s="152">
        <v>0.24</v>
      </c>
      <c r="N7" s="152">
        <v>0.16</v>
      </c>
      <c r="O7" s="152">
        <v>0.21</v>
      </c>
      <c r="P7" s="152">
        <v>0.9</v>
      </c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61"/>
      <c r="AZ7" s="104"/>
    </row>
    <row r="8" spans="1:69" ht="14.45" x14ac:dyDescent="0.3">
      <c r="A8" s="9" t="s">
        <v>27</v>
      </c>
      <c r="B8" s="152">
        <v>3.3</v>
      </c>
      <c r="C8" s="152">
        <v>3.51</v>
      </c>
      <c r="D8" s="152">
        <v>6.43</v>
      </c>
      <c r="E8" s="152">
        <v>7.4</v>
      </c>
      <c r="F8" s="152">
        <v>5.52</v>
      </c>
      <c r="G8" s="152">
        <v>5.13</v>
      </c>
      <c r="H8" s="152">
        <v>5.84</v>
      </c>
      <c r="I8" s="152">
        <v>6.08</v>
      </c>
      <c r="J8" s="152">
        <v>6.49</v>
      </c>
      <c r="K8" s="152">
        <v>5.36</v>
      </c>
      <c r="L8" s="152">
        <v>6.56</v>
      </c>
      <c r="M8" s="152">
        <v>6.16</v>
      </c>
      <c r="N8" s="152">
        <v>7.21</v>
      </c>
      <c r="O8" s="152">
        <v>9.0500000000000007</v>
      </c>
      <c r="P8" s="152">
        <v>8.75</v>
      </c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61"/>
      <c r="AZ8" s="104"/>
    </row>
    <row r="9" spans="1:69" ht="14.45" x14ac:dyDescent="0.3">
      <c r="A9" s="9" t="s">
        <v>13</v>
      </c>
      <c r="B9" s="152">
        <f t="shared" ref="B9:P9" si="0">SUM(B4:B8)</f>
        <v>21.57</v>
      </c>
      <c r="C9" s="152">
        <f t="shared" si="0"/>
        <v>27.689999999999998</v>
      </c>
      <c r="D9" s="152">
        <f t="shared" si="0"/>
        <v>27.31</v>
      </c>
      <c r="E9" s="152">
        <f t="shared" si="0"/>
        <v>32.78</v>
      </c>
      <c r="F9" s="152">
        <f t="shared" si="0"/>
        <v>28.180000000000003</v>
      </c>
      <c r="G9" s="152">
        <f t="shared" si="0"/>
        <v>25.379999999999995</v>
      </c>
      <c r="H9" s="152">
        <f t="shared" si="0"/>
        <v>36.33</v>
      </c>
      <c r="I9" s="152">
        <f t="shared" si="0"/>
        <v>39.369999999999997</v>
      </c>
      <c r="J9" s="152">
        <f t="shared" si="0"/>
        <v>38.01</v>
      </c>
      <c r="K9" s="152">
        <f t="shared" si="0"/>
        <v>39.19</v>
      </c>
      <c r="L9" s="152">
        <f t="shared" si="0"/>
        <v>43.64</v>
      </c>
      <c r="M9" s="152">
        <f t="shared" si="0"/>
        <v>53.88000000000001</v>
      </c>
      <c r="N9" s="152">
        <f t="shared" si="0"/>
        <v>41.019999999999996</v>
      </c>
      <c r="O9" s="152">
        <f t="shared" si="0"/>
        <v>47.75</v>
      </c>
      <c r="P9" s="152">
        <f t="shared" si="0"/>
        <v>50.13</v>
      </c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61"/>
      <c r="AZ9" s="104"/>
    </row>
    <row r="11" spans="1:69" ht="14.45" x14ac:dyDescent="0.3">
      <c r="AU11" s="154"/>
      <c r="AV11" s="154"/>
      <c r="AW11" s="154"/>
      <c r="AX11" s="154"/>
      <c r="AY11" s="154"/>
      <c r="AZ11" s="154"/>
      <c r="BA11" s="154"/>
    </row>
    <row r="12" spans="1:69" ht="14.45" x14ac:dyDescent="0.3">
      <c r="A12" s="63" t="s">
        <v>68</v>
      </c>
      <c r="AU12" s="154"/>
      <c r="AV12" s="154"/>
      <c r="AW12" s="154"/>
      <c r="AX12" s="154"/>
      <c r="AY12" s="154"/>
      <c r="AZ12" s="154"/>
      <c r="BA12" s="154"/>
    </row>
    <row r="13" spans="1:69" ht="14.45" x14ac:dyDescent="0.3">
      <c r="AP13" s="103"/>
      <c r="AQ13" s="55"/>
      <c r="AU13" s="154"/>
      <c r="AV13" s="154"/>
      <c r="AW13" s="154"/>
      <c r="AX13" s="154"/>
      <c r="AY13" s="154"/>
      <c r="AZ13" s="154"/>
      <c r="BA13" s="154"/>
    </row>
    <row r="14" spans="1:69" ht="14.45" x14ac:dyDescent="0.3">
      <c r="A14" s="101" t="s">
        <v>109</v>
      </c>
      <c r="AP14" s="103"/>
      <c r="AQ14" s="55"/>
      <c r="AU14" s="154"/>
      <c r="AV14" s="154"/>
      <c r="AW14" s="154"/>
      <c r="AX14" s="154"/>
      <c r="AY14" s="154"/>
      <c r="AZ14" s="154"/>
    </row>
    <row r="15" spans="1:69" ht="14.45" x14ac:dyDescent="0.3">
      <c r="AP15" s="103"/>
      <c r="AQ15" s="55"/>
    </row>
    <row r="16" spans="1:69" ht="14.45" x14ac:dyDescent="0.3"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03"/>
      <c r="AQ16" s="55"/>
      <c r="AR16" s="16"/>
      <c r="AS16" s="16"/>
      <c r="AT16" s="115"/>
      <c r="AU16" s="58"/>
      <c r="AV16" s="58"/>
      <c r="AW16" s="58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</row>
    <row r="17" spans="4:69" ht="14.45" x14ac:dyDescent="0.3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03"/>
      <c r="AQ17" s="55"/>
      <c r="AR17" s="16"/>
      <c r="AS17" s="16"/>
      <c r="AT17" s="115"/>
      <c r="AU17" s="58"/>
      <c r="AV17" s="58"/>
      <c r="AW17" s="58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</row>
    <row r="18" spans="4:69" ht="14.45" x14ac:dyDescent="0.3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03"/>
      <c r="AQ18" s="55"/>
      <c r="AR18" s="16"/>
      <c r="AS18" s="16"/>
      <c r="AT18" s="115"/>
      <c r="AU18" s="58"/>
      <c r="AV18" s="58"/>
      <c r="AW18" s="58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</row>
    <row r="19" spans="4:69" ht="14.45" x14ac:dyDescent="0.3"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03"/>
      <c r="AQ19" s="55"/>
      <c r="AR19" s="16"/>
      <c r="AS19" s="16"/>
      <c r="AT19" s="116"/>
      <c r="AU19" s="58"/>
      <c r="AV19" s="58"/>
      <c r="AW19" s="58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</row>
    <row r="20" spans="4:69" ht="14.45" x14ac:dyDescent="0.3"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16"/>
      <c r="AU20" s="58"/>
      <c r="AV20" s="58"/>
      <c r="AW20" s="58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</row>
    <row r="21" spans="4:69" ht="14.45" x14ac:dyDescent="0.3"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16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</row>
    <row r="22" spans="4:69" ht="14.45" x14ac:dyDescent="0.3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58"/>
      <c r="AV22" s="58"/>
      <c r="AW22" s="58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</row>
  </sheetData>
  <hyperlinks>
    <hyperlink ref="A12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51"/>
  <sheetViews>
    <sheetView workbookViewId="0">
      <pane ySplit="3" topLeftCell="A4" activePane="bottomLeft" state="frozen"/>
      <selection activeCell="AP28" sqref="AP28"/>
      <selection pane="bottomLeft" activeCell="A18" sqref="A18"/>
    </sheetView>
  </sheetViews>
  <sheetFormatPr defaultColWidth="9.140625" defaultRowHeight="15" x14ac:dyDescent="0.25"/>
  <cols>
    <col min="1" max="2" width="12.7109375" style="25" customWidth="1"/>
    <col min="3" max="3" width="15" style="25" bestFit="1" customWidth="1"/>
    <col min="4" max="4" width="10.42578125" style="60" customWidth="1"/>
    <col min="5" max="5" width="19" style="60" customWidth="1"/>
    <col min="6" max="6" width="18.28515625" style="60" customWidth="1"/>
    <col min="7" max="16384" width="9.140625" style="25"/>
  </cols>
  <sheetData>
    <row r="1" spans="1:8" s="61" customFormat="1" ht="20.45" x14ac:dyDescent="0.35">
      <c r="A1" s="80" t="s">
        <v>79</v>
      </c>
      <c r="B1" s="122"/>
      <c r="D1" s="51"/>
      <c r="E1" s="51"/>
      <c r="F1" s="51"/>
    </row>
    <row r="2" spans="1:8" s="61" customFormat="1" ht="14.45" x14ac:dyDescent="0.3">
      <c r="A2" s="51" t="s">
        <v>93</v>
      </c>
      <c r="B2" s="121"/>
      <c r="C2" s="51"/>
      <c r="D2" s="51"/>
    </row>
    <row r="3" spans="1:8" customFormat="1" ht="14.45" x14ac:dyDescent="0.3">
      <c r="A3" s="57"/>
      <c r="B3" s="57" t="s">
        <v>64</v>
      </c>
      <c r="C3" s="57" t="s">
        <v>65</v>
      </c>
      <c r="D3" s="51"/>
      <c r="E3" s="34"/>
      <c r="F3" s="34"/>
      <c r="G3" s="34"/>
    </row>
    <row r="4" spans="1:8" customFormat="1" ht="14.45" x14ac:dyDescent="0.3">
      <c r="A4" s="111" t="s">
        <v>41</v>
      </c>
      <c r="B4" s="56">
        <v>1.24</v>
      </c>
      <c r="C4" s="56">
        <v>0.21</v>
      </c>
      <c r="D4" s="35"/>
      <c r="E4" s="35"/>
      <c r="F4" s="36"/>
      <c r="G4" s="36"/>
      <c r="H4" s="36"/>
    </row>
    <row r="5" spans="1:8" customFormat="1" ht="14.45" x14ac:dyDescent="0.3">
      <c r="A5" s="119" t="s">
        <v>40</v>
      </c>
      <c r="B5" s="56">
        <v>1.1599999999999999</v>
      </c>
      <c r="C5" s="56">
        <v>0.14000000000000001</v>
      </c>
      <c r="D5" s="35"/>
      <c r="E5" s="35"/>
      <c r="F5" s="36"/>
      <c r="G5" s="36"/>
      <c r="H5" s="36"/>
    </row>
    <row r="6" spans="1:8" customFormat="1" ht="14.45" x14ac:dyDescent="0.3">
      <c r="A6" s="119" t="s">
        <v>36</v>
      </c>
      <c r="B6" s="56">
        <v>1.25</v>
      </c>
      <c r="C6" s="56">
        <v>0.2</v>
      </c>
      <c r="D6" s="35"/>
      <c r="E6" s="35"/>
      <c r="F6" s="36"/>
      <c r="G6" s="36"/>
      <c r="H6" s="36"/>
    </row>
    <row r="7" spans="1:8" customFormat="1" ht="14.45" x14ac:dyDescent="0.3">
      <c r="A7" s="119" t="s">
        <v>37</v>
      </c>
      <c r="B7" s="56">
        <v>1</v>
      </c>
      <c r="C7" s="56">
        <v>0.13</v>
      </c>
      <c r="D7" s="35"/>
      <c r="E7" s="51"/>
      <c r="F7" s="36"/>
      <c r="G7" s="36"/>
      <c r="H7" s="36"/>
    </row>
    <row r="8" spans="1:8" customFormat="1" ht="14.45" x14ac:dyDescent="0.3">
      <c r="A8" s="117" t="s">
        <v>38</v>
      </c>
      <c r="B8" s="56">
        <v>1.28</v>
      </c>
      <c r="C8" s="56">
        <v>0.12</v>
      </c>
      <c r="D8" s="35"/>
      <c r="E8" s="51"/>
      <c r="F8" s="36"/>
      <c r="G8" s="36"/>
      <c r="H8" s="36"/>
    </row>
    <row r="9" spans="1:8" customFormat="1" ht="14.45" x14ac:dyDescent="0.3">
      <c r="A9" s="117" t="s">
        <v>39</v>
      </c>
      <c r="B9" s="56">
        <v>1.21</v>
      </c>
      <c r="C9" s="56">
        <v>0.13</v>
      </c>
      <c r="D9" s="35"/>
      <c r="E9" s="51"/>
      <c r="F9" s="36"/>
      <c r="G9" s="36"/>
      <c r="H9" s="36"/>
    </row>
    <row r="10" spans="1:8" customFormat="1" ht="14.45" x14ac:dyDescent="0.3">
      <c r="A10" s="117" t="s">
        <v>35</v>
      </c>
      <c r="B10" s="56">
        <v>1.47</v>
      </c>
      <c r="C10" s="56">
        <v>0.17</v>
      </c>
      <c r="D10" s="35"/>
      <c r="E10" s="51"/>
      <c r="F10" s="36"/>
      <c r="G10" s="36"/>
      <c r="H10" s="36"/>
    </row>
    <row r="11" spans="1:8" customFormat="1" ht="14.45" x14ac:dyDescent="0.3">
      <c r="A11" s="117" t="s">
        <v>34</v>
      </c>
      <c r="B11" s="56">
        <v>1.3</v>
      </c>
      <c r="C11" s="56">
        <v>0.2</v>
      </c>
      <c r="D11" s="35"/>
      <c r="E11" s="51"/>
      <c r="F11" s="36"/>
      <c r="G11" s="36"/>
      <c r="H11" s="36"/>
    </row>
    <row r="12" spans="1:8" customFormat="1" ht="14.45" x14ac:dyDescent="0.3">
      <c r="A12" s="117" t="s">
        <v>33</v>
      </c>
      <c r="B12" s="56">
        <v>1.59</v>
      </c>
      <c r="C12" s="56">
        <v>0.17</v>
      </c>
      <c r="D12" s="35"/>
      <c r="E12" s="51"/>
      <c r="F12" s="36"/>
      <c r="G12" s="36"/>
      <c r="H12" s="36"/>
    </row>
    <row r="13" spans="1:8" customFormat="1" ht="14.45" x14ac:dyDescent="0.3">
      <c r="A13" s="117" t="s">
        <v>32</v>
      </c>
      <c r="B13" s="56">
        <v>1.54</v>
      </c>
      <c r="C13" s="56">
        <v>0.19</v>
      </c>
      <c r="D13" s="35"/>
      <c r="E13" s="51"/>
      <c r="F13" s="36"/>
      <c r="G13" s="36"/>
      <c r="H13" s="36"/>
    </row>
    <row r="14" spans="1:8" customFormat="1" ht="14.45" x14ac:dyDescent="0.3">
      <c r="A14" s="117" t="s">
        <v>31</v>
      </c>
      <c r="B14" s="56">
        <v>1.5</v>
      </c>
      <c r="C14" s="56">
        <v>0.28999999999999998</v>
      </c>
      <c r="D14" s="35"/>
      <c r="E14" s="51"/>
      <c r="F14" s="36"/>
      <c r="G14" s="36"/>
      <c r="H14" s="36"/>
    </row>
    <row r="15" spans="1:8" customFormat="1" ht="14.45" x14ac:dyDescent="0.3">
      <c r="A15" s="117" t="s">
        <v>30</v>
      </c>
      <c r="B15" s="56">
        <v>1.23</v>
      </c>
      <c r="C15" s="56">
        <v>0.12</v>
      </c>
      <c r="D15" s="35"/>
      <c r="E15" s="51"/>
      <c r="F15" s="36"/>
      <c r="G15" s="36"/>
      <c r="H15" s="36"/>
    </row>
    <row r="16" spans="1:8" customFormat="1" ht="14.45" x14ac:dyDescent="0.3">
      <c r="A16" s="117" t="s">
        <v>29</v>
      </c>
      <c r="B16" s="56">
        <v>1.72</v>
      </c>
      <c r="C16" s="56">
        <v>0.2</v>
      </c>
      <c r="D16" s="35"/>
      <c r="E16" s="51"/>
      <c r="F16" s="36"/>
      <c r="G16" s="36"/>
      <c r="H16" s="36"/>
    </row>
    <row r="17" spans="1:8" customFormat="1" ht="14.45" x14ac:dyDescent="0.3">
      <c r="A17" s="117" t="s">
        <v>28</v>
      </c>
      <c r="B17" s="56">
        <v>1.5</v>
      </c>
      <c r="C17" s="56">
        <v>0.15</v>
      </c>
      <c r="D17" s="35"/>
      <c r="E17" s="51"/>
      <c r="F17" s="36"/>
      <c r="G17" s="36"/>
      <c r="H17" s="36"/>
    </row>
    <row r="18" spans="1:8" ht="14.45" x14ac:dyDescent="0.3">
      <c r="A18" s="65" t="s">
        <v>68</v>
      </c>
      <c r="B18" s="172"/>
      <c r="C18" s="172"/>
      <c r="D18" s="27"/>
      <c r="F18" s="26"/>
      <c r="G18" s="26"/>
      <c r="H18" s="26"/>
    </row>
    <row r="19" spans="1:8" ht="14.45" x14ac:dyDescent="0.3">
      <c r="B19" s="172"/>
      <c r="C19" s="172"/>
      <c r="D19" s="27"/>
      <c r="F19" s="26"/>
      <c r="G19" s="26"/>
      <c r="H19" s="26"/>
    </row>
    <row r="20" spans="1:8" ht="14.45" x14ac:dyDescent="0.3">
      <c r="B20" s="172"/>
      <c r="C20" s="172"/>
      <c r="D20" s="27"/>
      <c r="F20" s="26"/>
      <c r="G20" s="26"/>
      <c r="H20" s="26"/>
    </row>
    <row r="21" spans="1:8" ht="14.45" x14ac:dyDescent="0.3">
      <c r="B21" s="172"/>
      <c r="C21" s="172"/>
      <c r="D21" s="27"/>
      <c r="F21" s="26"/>
      <c r="G21" s="26"/>
      <c r="H21" s="26"/>
    </row>
    <row r="22" spans="1:8" ht="14.45" x14ac:dyDescent="0.3">
      <c r="B22" s="172"/>
      <c r="C22" s="172"/>
      <c r="D22" s="27"/>
      <c r="F22" s="26"/>
      <c r="G22" s="26"/>
      <c r="H22" s="26"/>
    </row>
    <row r="23" spans="1:8" ht="14.45" x14ac:dyDescent="0.3">
      <c r="B23" s="172"/>
      <c r="C23" s="172"/>
      <c r="D23" s="27"/>
      <c r="F23" s="26"/>
      <c r="G23" s="26"/>
      <c r="H23" s="26"/>
    </row>
    <row r="24" spans="1:8" ht="14.45" x14ac:dyDescent="0.3">
      <c r="B24" s="172"/>
      <c r="C24" s="172"/>
      <c r="D24" s="27"/>
      <c r="F24" s="26"/>
      <c r="G24" s="26"/>
      <c r="H24" s="26"/>
    </row>
    <row r="25" spans="1:8" ht="14.45" x14ac:dyDescent="0.3">
      <c r="B25" s="172"/>
      <c r="C25" s="172"/>
      <c r="D25" s="27"/>
      <c r="F25" s="26"/>
      <c r="G25" s="26"/>
      <c r="H25" s="26"/>
    </row>
    <row r="26" spans="1:8" ht="14.45" x14ac:dyDescent="0.3">
      <c r="B26" s="172"/>
      <c r="C26" s="172"/>
      <c r="D26" s="27"/>
      <c r="F26" s="26"/>
      <c r="G26" s="26"/>
      <c r="H26" s="26"/>
    </row>
    <row r="27" spans="1:8" ht="14.45" x14ac:dyDescent="0.3">
      <c r="B27" s="172"/>
      <c r="C27" s="172"/>
      <c r="D27" s="27"/>
      <c r="F27" s="26"/>
      <c r="G27" s="26"/>
      <c r="H27" s="26"/>
    </row>
    <row r="28" spans="1:8" ht="14.45" x14ac:dyDescent="0.3">
      <c r="B28" s="172"/>
      <c r="C28" s="172"/>
      <c r="D28" s="27"/>
      <c r="F28" s="26"/>
      <c r="G28" s="26"/>
      <c r="H28" s="26"/>
    </row>
    <row r="29" spans="1:8" ht="14.45" x14ac:dyDescent="0.3">
      <c r="B29" s="172"/>
      <c r="C29" s="172"/>
      <c r="D29" s="27"/>
      <c r="F29" s="26"/>
      <c r="G29" s="26"/>
      <c r="H29" s="26"/>
    </row>
    <row r="30" spans="1:8" ht="14.45" x14ac:dyDescent="0.3">
      <c r="B30" s="172"/>
      <c r="C30" s="172"/>
      <c r="D30" s="27"/>
      <c r="F30" s="26"/>
      <c r="G30" s="26"/>
      <c r="H30" s="26"/>
    </row>
    <row r="31" spans="1:8" ht="14.45" x14ac:dyDescent="0.3">
      <c r="B31" s="172"/>
      <c r="C31" s="172"/>
      <c r="D31" s="27"/>
      <c r="F31" s="26"/>
      <c r="G31" s="26"/>
      <c r="H31" s="26"/>
    </row>
    <row r="32" spans="1:8" ht="14.45" x14ac:dyDescent="0.3">
      <c r="B32" s="172"/>
      <c r="C32" s="172"/>
      <c r="D32" s="27"/>
      <c r="F32" s="26"/>
      <c r="G32" s="26"/>
      <c r="H32" s="26"/>
    </row>
    <row r="33" spans="2:8" ht="14.45" x14ac:dyDescent="0.3">
      <c r="B33" s="172"/>
      <c r="C33" s="172"/>
      <c r="D33" s="27"/>
      <c r="F33" s="26"/>
      <c r="G33" s="26"/>
      <c r="H33" s="26"/>
    </row>
    <row r="34" spans="2:8" ht="14.45" x14ac:dyDescent="0.3">
      <c r="B34" s="172"/>
      <c r="C34" s="172"/>
      <c r="D34" s="27"/>
      <c r="F34" s="26"/>
      <c r="G34" s="26"/>
      <c r="H34" s="26"/>
    </row>
    <row r="35" spans="2:8" ht="14.45" x14ac:dyDescent="0.3">
      <c r="B35" s="172"/>
      <c r="C35" s="172"/>
      <c r="D35" s="27"/>
      <c r="F35" s="26"/>
      <c r="G35" s="26"/>
      <c r="H35" s="26"/>
    </row>
    <row r="36" spans="2:8" ht="14.45" x14ac:dyDescent="0.3">
      <c r="B36" s="172"/>
      <c r="C36" s="172"/>
      <c r="D36" s="27"/>
      <c r="F36" s="26"/>
      <c r="G36" s="26"/>
      <c r="H36" s="26"/>
    </row>
    <row r="37" spans="2:8" ht="14.45" x14ac:dyDescent="0.3">
      <c r="B37" s="172"/>
      <c r="C37" s="172"/>
      <c r="D37" s="27"/>
      <c r="F37" s="26"/>
      <c r="G37" s="26"/>
      <c r="H37" s="26"/>
    </row>
    <row r="38" spans="2:8" x14ac:dyDescent="0.25">
      <c r="B38" s="172"/>
      <c r="C38" s="172"/>
      <c r="D38" s="27"/>
      <c r="F38" s="26"/>
      <c r="G38" s="26"/>
      <c r="H38" s="26"/>
    </row>
    <row r="39" spans="2:8" x14ac:dyDescent="0.25">
      <c r="B39" s="172"/>
      <c r="C39" s="172"/>
      <c r="D39" s="27"/>
      <c r="F39" s="26"/>
      <c r="G39" s="26"/>
      <c r="H39" s="26"/>
    </row>
    <row r="40" spans="2:8" x14ac:dyDescent="0.25">
      <c r="B40" s="172"/>
      <c r="C40" s="172"/>
      <c r="D40" s="27"/>
      <c r="F40" s="26"/>
      <c r="G40" s="26"/>
      <c r="H40" s="26"/>
    </row>
    <row r="41" spans="2:8" x14ac:dyDescent="0.25">
      <c r="B41" s="172"/>
      <c r="C41" s="172"/>
      <c r="D41" s="27"/>
      <c r="F41" s="26"/>
      <c r="G41" s="26"/>
      <c r="H41" s="26"/>
    </row>
    <row r="42" spans="2:8" x14ac:dyDescent="0.25">
      <c r="B42" s="172"/>
      <c r="C42" s="172"/>
      <c r="D42" s="27"/>
      <c r="F42" s="26"/>
      <c r="G42" s="26"/>
      <c r="H42" s="26"/>
    </row>
    <row r="43" spans="2:8" x14ac:dyDescent="0.25">
      <c r="B43" s="172"/>
      <c r="C43" s="172"/>
      <c r="D43" s="27"/>
      <c r="F43" s="26"/>
      <c r="G43" s="26"/>
      <c r="H43" s="26"/>
    </row>
    <row r="44" spans="2:8" x14ac:dyDescent="0.25">
      <c r="B44" s="172"/>
      <c r="C44" s="172"/>
      <c r="D44" s="25"/>
      <c r="F44" s="25"/>
    </row>
    <row r="45" spans="2:8" x14ac:dyDescent="0.25">
      <c r="B45" s="172"/>
      <c r="C45" s="172"/>
      <c r="D45" s="25"/>
      <c r="F45" s="173"/>
      <c r="G45" s="173"/>
    </row>
    <row r="46" spans="2:8" x14ac:dyDescent="0.25">
      <c r="B46" s="172"/>
      <c r="C46" s="172"/>
      <c r="D46" s="25"/>
      <c r="F46" s="26"/>
      <c r="G46" s="26"/>
    </row>
    <row r="47" spans="2:8" x14ac:dyDescent="0.25">
      <c r="B47" s="60"/>
      <c r="C47" s="60"/>
      <c r="D47" s="25"/>
      <c r="F47" s="25"/>
    </row>
    <row r="48" spans="2:8" x14ac:dyDescent="0.25">
      <c r="B48" s="60"/>
      <c r="C48" s="60"/>
      <c r="D48" s="25"/>
      <c r="E48" s="25"/>
      <c r="F48" s="25"/>
    </row>
    <row r="49" spans="2:6" x14ac:dyDescent="0.25">
      <c r="B49" s="172"/>
      <c r="C49" s="172"/>
      <c r="D49" s="25"/>
      <c r="E49" s="25"/>
      <c r="F49" s="25"/>
    </row>
    <row r="50" spans="2:6" x14ac:dyDescent="0.25">
      <c r="B50" s="172"/>
      <c r="C50" s="172"/>
    </row>
    <row r="51" spans="2:6" x14ac:dyDescent="0.25">
      <c r="B51" s="174"/>
    </row>
  </sheetData>
  <hyperlinks>
    <hyperlink ref="A1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51"/>
  <sheetViews>
    <sheetView workbookViewId="0">
      <pane ySplit="3" topLeftCell="A4" activePane="bottomLeft" state="frozen"/>
      <selection activeCell="AP28" sqref="AP28"/>
      <selection pane="bottomLeft" activeCell="A18" sqref="A18"/>
    </sheetView>
  </sheetViews>
  <sheetFormatPr defaultColWidth="9.140625" defaultRowHeight="15" x14ac:dyDescent="0.25"/>
  <cols>
    <col min="1" max="1" width="11.5703125" style="25" customWidth="1"/>
    <col min="2" max="2" width="11.140625" style="60" customWidth="1"/>
    <col min="3" max="4" width="16.42578125" style="60" customWidth="1"/>
    <col min="5" max="16384" width="9.140625" style="25"/>
  </cols>
  <sheetData>
    <row r="1" spans="1:7" s="61" customFormat="1" ht="20.45" x14ac:dyDescent="0.35">
      <c r="A1" s="80" t="s">
        <v>80</v>
      </c>
      <c r="B1" s="51"/>
      <c r="C1" s="51"/>
      <c r="D1" s="51"/>
    </row>
    <row r="2" spans="1:7" s="61" customFormat="1" ht="14.45" x14ac:dyDescent="0.3">
      <c r="A2" s="61" t="s">
        <v>93</v>
      </c>
      <c r="B2" s="51"/>
      <c r="C2" s="51"/>
      <c r="D2" s="51"/>
    </row>
    <row r="3" spans="1:7" customFormat="1" ht="14.45" x14ac:dyDescent="0.3">
      <c r="A3" s="57"/>
      <c r="B3" s="123" t="s">
        <v>63</v>
      </c>
      <c r="C3" s="57" t="s">
        <v>65</v>
      </c>
      <c r="D3" s="37"/>
    </row>
    <row r="4" spans="1:7" customFormat="1" ht="14.45" x14ac:dyDescent="0.3">
      <c r="A4" s="114" t="s">
        <v>41</v>
      </c>
      <c r="B4" s="124">
        <v>49.94</v>
      </c>
      <c r="C4" s="124">
        <v>10.6</v>
      </c>
      <c r="D4" s="37"/>
      <c r="E4" s="37"/>
      <c r="F4" s="37"/>
      <c r="G4" s="37"/>
    </row>
    <row r="5" spans="1:7" customFormat="1" ht="14.45" x14ac:dyDescent="0.3">
      <c r="A5" s="120" t="s">
        <v>40</v>
      </c>
      <c r="B5" s="124">
        <v>42.17</v>
      </c>
      <c r="C5" s="124">
        <v>9.9600000000000009</v>
      </c>
      <c r="D5" s="37"/>
      <c r="E5" s="37"/>
      <c r="F5" s="37"/>
      <c r="G5" s="37"/>
    </row>
    <row r="6" spans="1:7" customFormat="1" ht="14.45" x14ac:dyDescent="0.3">
      <c r="A6" s="120" t="s">
        <v>36</v>
      </c>
      <c r="B6" s="124">
        <v>49.45</v>
      </c>
      <c r="C6" s="124">
        <v>10.81</v>
      </c>
      <c r="D6" s="37"/>
      <c r="E6" s="37"/>
      <c r="F6" s="37"/>
      <c r="G6" s="37"/>
    </row>
    <row r="7" spans="1:7" customFormat="1" ht="14.45" x14ac:dyDescent="0.3">
      <c r="A7" s="120" t="s">
        <v>37</v>
      </c>
      <c r="B7" s="124">
        <v>47.97</v>
      </c>
      <c r="C7" s="124">
        <v>8.1300000000000008</v>
      </c>
      <c r="D7" s="37"/>
      <c r="E7" s="37"/>
      <c r="F7" s="37"/>
      <c r="G7" s="37"/>
    </row>
    <row r="8" spans="1:7" customFormat="1" ht="14.45" x14ac:dyDescent="0.3">
      <c r="A8" s="118" t="s">
        <v>38</v>
      </c>
      <c r="B8" s="124">
        <v>45.22</v>
      </c>
      <c r="C8" s="124">
        <v>8.67</v>
      </c>
      <c r="D8" s="37"/>
      <c r="E8" s="37"/>
      <c r="F8" s="37"/>
      <c r="G8" s="37"/>
    </row>
    <row r="9" spans="1:7" customFormat="1" ht="14.45" x14ac:dyDescent="0.3">
      <c r="A9" s="118" t="s">
        <v>39</v>
      </c>
      <c r="B9" s="124">
        <v>42.82</v>
      </c>
      <c r="C9" s="124">
        <v>13.09</v>
      </c>
      <c r="D9" s="37"/>
      <c r="E9" s="37"/>
      <c r="F9" s="37"/>
      <c r="G9" s="37"/>
    </row>
    <row r="10" spans="1:7" customFormat="1" ht="14.45" x14ac:dyDescent="0.3">
      <c r="A10" s="118" t="s">
        <v>35</v>
      </c>
      <c r="B10" s="124">
        <v>45.74</v>
      </c>
      <c r="C10" s="124">
        <v>11.5</v>
      </c>
      <c r="D10" s="37"/>
      <c r="E10" s="37"/>
      <c r="F10" s="37"/>
      <c r="G10" s="37"/>
    </row>
    <row r="11" spans="1:7" customFormat="1" ht="14.45" x14ac:dyDescent="0.3">
      <c r="A11" s="118" t="s">
        <v>34</v>
      </c>
      <c r="B11" s="124">
        <v>44.68</v>
      </c>
      <c r="C11" s="124">
        <v>9.81</v>
      </c>
      <c r="D11" s="37"/>
      <c r="E11" s="37"/>
      <c r="F11" s="37"/>
      <c r="G11" s="37"/>
    </row>
    <row r="12" spans="1:7" customFormat="1" ht="14.45" x14ac:dyDescent="0.3">
      <c r="A12" s="118" t="s">
        <v>33</v>
      </c>
      <c r="B12" s="124">
        <v>42.09</v>
      </c>
      <c r="C12" s="124">
        <v>12.68</v>
      </c>
      <c r="D12" s="37"/>
      <c r="E12" s="37"/>
      <c r="F12" s="37"/>
      <c r="G12" s="37"/>
    </row>
    <row r="13" spans="1:7" customFormat="1" ht="14.45" x14ac:dyDescent="0.3">
      <c r="A13" s="118" t="s">
        <v>32</v>
      </c>
      <c r="B13" s="124">
        <v>40.86</v>
      </c>
      <c r="C13" s="124">
        <v>12.75</v>
      </c>
      <c r="D13" s="37"/>
      <c r="E13" s="37"/>
      <c r="F13" s="37"/>
      <c r="G13" s="37"/>
    </row>
    <row r="14" spans="1:7" customFormat="1" ht="14.45" x14ac:dyDescent="0.3">
      <c r="A14" s="118" t="s">
        <v>31</v>
      </c>
      <c r="B14" s="124">
        <v>42.26</v>
      </c>
      <c r="C14" s="124">
        <v>12.85</v>
      </c>
      <c r="D14" s="37"/>
      <c r="E14" s="37"/>
      <c r="F14" s="37"/>
      <c r="G14" s="37"/>
    </row>
    <row r="15" spans="1:7" customFormat="1" ht="14.45" x14ac:dyDescent="0.3">
      <c r="A15" s="118" t="s">
        <v>30</v>
      </c>
      <c r="B15" s="124">
        <v>44.81</v>
      </c>
      <c r="C15" s="124">
        <v>10.08</v>
      </c>
      <c r="D15" s="37"/>
      <c r="E15" s="37"/>
      <c r="F15" s="37"/>
      <c r="G15" s="37"/>
    </row>
    <row r="16" spans="1:7" customFormat="1" ht="14.45" x14ac:dyDescent="0.3">
      <c r="A16" s="118" t="s">
        <v>29</v>
      </c>
      <c r="B16" s="124">
        <v>41.05</v>
      </c>
      <c r="C16" s="124">
        <v>12.74</v>
      </c>
      <c r="D16" s="37"/>
      <c r="E16" s="37"/>
      <c r="F16" s="37"/>
      <c r="G16" s="37"/>
    </row>
    <row r="17" spans="1:7" customFormat="1" ht="14.45" x14ac:dyDescent="0.3">
      <c r="A17" s="118" t="s">
        <v>28</v>
      </c>
      <c r="B17" s="124">
        <v>42.26</v>
      </c>
      <c r="C17" s="124">
        <v>14.11</v>
      </c>
      <c r="D17" s="37"/>
      <c r="E17" s="37"/>
      <c r="F17" s="37"/>
      <c r="G17" s="37"/>
    </row>
    <row r="18" spans="1:7" customFormat="1" ht="14.45" x14ac:dyDescent="0.3">
      <c r="A18" s="169" t="s">
        <v>68</v>
      </c>
      <c r="B18" s="124"/>
      <c r="C18" s="124"/>
      <c r="D18" s="37"/>
      <c r="E18" s="37"/>
      <c r="F18" s="37"/>
      <c r="G18" s="37"/>
    </row>
    <row r="19" spans="1:7" customFormat="1" ht="14.45" x14ac:dyDescent="0.3">
      <c r="A19" s="118"/>
      <c r="B19" s="124"/>
      <c r="C19" s="124"/>
      <c r="D19" s="37"/>
      <c r="E19" s="37"/>
      <c r="F19" s="37"/>
      <c r="G19" s="37"/>
    </row>
    <row r="20" spans="1:7" ht="14.45" x14ac:dyDescent="0.3">
      <c r="A20" s="126"/>
      <c r="B20" s="95"/>
      <c r="C20" s="95"/>
      <c r="D20" s="25"/>
    </row>
    <row r="21" spans="1:7" ht="14.45" x14ac:dyDescent="0.3">
      <c r="A21" s="126"/>
      <c r="B21" s="95"/>
      <c r="C21" s="95"/>
      <c r="D21" s="25"/>
    </row>
    <row r="22" spans="1:7" ht="14.45" x14ac:dyDescent="0.3">
      <c r="A22" s="126"/>
      <c r="B22" s="95"/>
      <c r="C22" s="95"/>
      <c r="D22" s="25"/>
    </row>
    <row r="23" spans="1:7" ht="14.45" x14ac:dyDescent="0.3">
      <c r="A23" s="126"/>
      <c r="B23" s="95"/>
      <c r="C23" s="95"/>
      <c r="D23" s="25"/>
    </row>
    <row r="24" spans="1:7" ht="14.45" x14ac:dyDescent="0.3">
      <c r="A24" s="126"/>
      <c r="B24" s="95"/>
      <c r="C24" s="95"/>
      <c r="D24" s="25"/>
    </row>
    <row r="25" spans="1:7" ht="14.45" x14ac:dyDescent="0.3">
      <c r="A25" s="126"/>
      <c r="B25" s="95"/>
      <c r="C25" s="95"/>
      <c r="D25" s="25"/>
    </row>
    <row r="26" spans="1:7" ht="14.45" x14ac:dyDescent="0.3">
      <c r="A26" s="126"/>
      <c r="B26" s="95"/>
      <c r="C26" s="95"/>
      <c r="D26" s="25"/>
    </row>
    <row r="27" spans="1:7" ht="14.45" x14ac:dyDescent="0.3">
      <c r="A27" s="126"/>
      <c r="B27" s="95"/>
      <c r="C27" s="95"/>
      <c r="D27" s="25"/>
    </row>
    <row r="28" spans="1:7" ht="14.45" x14ac:dyDescent="0.3">
      <c r="A28" s="126"/>
      <c r="B28" s="95"/>
      <c r="C28" s="95"/>
      <c r="D28" s="25"/>
    </row>
    <row r="29" spans="1:7" ht="14.45" x14ac:dyDescent="0.3">
      <c r="A29" s="126"/>
      <c r="B29" s="95"/>
      <c r="C29" s="95"/>
      <c r="D29" s="25"/>
    </row>
    <row r="30" spans="1:7" ht="14.45" x14ac:dyDescent="0.3">
      <c r="A30" s="126"/>
      <c r="B30" s="95"/>
      <c r="C30" s="95"/>
      <c r="D30" s="25"/>
    </row>
    <row r="31" spans="1:7" ht="14.45" x14ac:dyDescent="0.3">
      <c r="A31" s="126"/>
      <c r="B31" s="95"/>
      <c r="C31" s="95"/>
      <c r="D31" s="25"/>
    </row>
    <row r="32" spans="1:7" ht="14.45" x14ac:dyDescent="0.3">
      <c r="A32" s="126"/>
      <c r="B32" s="95"/>
      <c r="C32" s="95"/>
      <c r="D32" s="25"/>
    </row>
    <row r="33" spans="1:8" ht="14.45" x14ac:dyDescent="0.3">
      <c r="A33" s="126"/>
      <c r="B33" s="95"/>
      <c r="C33" s="95"/>
      <c r="D33" s="25"/>
    </row>
    <row r="34" spans="1:8" ht="14.45" x14ac:dyDescent="0.3">
      <c r="A34" s="126"/>
      <c r="B34" s="95"/>
      <c r="C34" s="95"/>
      <c r="D34" s="25"/>
    </row>
    <row r="35" spans="1:8" ht="14.45" x14ac:dyDescent="0.3">
      <c r="A35" s="126"/>
      <c r="B35" s="95"/>
      <c r="C35" s="95"/>
      <c r="D35" s="25"/>
    </row>
    <row r="36" spans="1:8" ht="14.45" x14ac:dyDescent="0.3">
      <c r="A36" s="126"/>
      <c r="B36" s="95"/>
      <c r="C36" s="95"/>
      <c r="D36" s="25"/>
    </row>
    <row r="37" spans="1:8" ht="14.45" x14ac:dyDescent="0.3">
      <c r="A37" s="126"/>
      <c r="B37" s="95"/>
      <c r="C37" s="95"/>
      <c r="D37" s="25"/>
    </row>
    <row r="38" spans="1:8" x14ac:dyDescent="0.25">
      <c r="A38" s="126"/>
      <c r="B38" s="95"/>
      <c r="C38" s="95"/>
      <c r="D38" s="25"/>
    </row>
    <row r="39" spans="1:8" x14ac:dyDescent="0.25">
      <c r="A39" s="126"/>
      <c r="B39" s="95"/>
      <c r="C39" s="95"/>
      <c r="D39" s="25"/>
    </row>
    <row r="40" spans="1:8" x14ac:dyDescent="0.25">
      <c r="A40" s="126"/>
      <c r="B40" s="95"/>
      <c r="C40" s="95"/>
      <c r="D40" s="25"/>
    </row>
    <row r="41" spans="1:8" x14ac:dyDescent="0.25">
      <c r="A41" s="126"/>
      <c r="B41" s="95"/>
      <c r="C41" s="95"/>
      <c r="D41" s="25"/>
    </row>
    <row r="42" spans="1:8" x14ac:dyDescent="0.25">
      <c r="A42" s="126"/>
      <c r="B42" s="95"/>
      <c r="C42" s="95"/>
      <c r="D42" s="25"/>
    </row>
    <row r="43" spans="1:8" x14ac:dyDescent="0.25">
      <c r="A43" s="126"/>
      <c r="B43" s="95"/>
      <c r="C43" s="95"/>
      <c r="D43" s="25"/>
    </row>
    <row r="44" spans="1:8" x14ac:dyDescent="0.25">
      <c r="A44" s="126"/>
      <c r="B44" s="95"/>
      <c r="C44" s="95"/>
      <c r="D44" s="25"/>
    </row>
    <row r="45" spans="1:8" x14ac:dyDescent="0.25">
      <c r="A45" s="126"/>
      <c r="B45" s="95"/>
      <c r="C45" s="95"/>
      <c r="D45" s="25"/>
    </row>
    <row r="46" spans="1:8" x14ac:dyDescent="0.25">
      <c r="A46" s="126"/>
      <c r="B46" s="95"/>
      <c r="C46" s="95"/>
      <c r="D46" s="25"/>
    </row>
    <row r="47" spans="1:8" x14ac:dyDescent="0.25">
      <c r="A47" s="126"/>
      <c r="B47" s="95"/>
      <c r="C47" s="95"/>
      <c r="D47" s="25"/>
      <c r="F47" s="170"/>
      <c r="G47" s="170"/>
      <c r="H47" s="170"/>
    </row>
    <row r="48" spans="1:8" x14ac:dyDescent="0.25">
      <c r="A48" s="126"/>
      <c r="B48" s="95"/>
      <c r="C48" s="95"/>
    </row>
    <row r="49" spans="1:3" x14ac:dyDescent="0.25">
      <c r="A49" s="126"/>
      <c r="B49" s="95"/>
      <c r="C49" s="95"/>
    </row>
    <row r="50" spans="1:3" x14ac:dyDescent="0.25">
      <c r="A50" s="126"/>
      <c r="B50" s="95"/>
      <c r="C50" s="95"/>
    </row>
    <row r="51" spans="1:3" x14ac:dyDescent="0.25">
      <c r="A51" s="126"/>
      <c r="B51" s="171"/>
      <c r="C51" s="171"/>
    </row>
  </sheetData>
  <hyperlinks>
    <hyperlink ref="A1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W13"/>
  <sheetViews>
    <sheetView workbookViewId="0">
      <pane xSplit="1" topLeftCell="B1" activePane="topRight" state="frozen"/>
      <selection activeCell="AP28" sqref="AP28"/>
      <selection pane="topRight" activeCell="A8" sqref="A8"/>
    </sheetView>
  </sheetViews>
  <sheetFormatPr defaultRowHeight="15" x14ac:dyDescent="0.25"/>
  <cols>
    <col min="1" max="1" width="13" customWidth="1"/>
    <col min="2" max="2" width="13" style="18" customWidth="1"/>
    <col min="4" max="4" width="13" customWidth="1"/>
  </cols>
  <sheetData>
    <row r="1" spans="1:49" s="61" customFormat="1" ht="20.45" x14ac:dyDescent="0.35">
      <c r="A1" s="80" t="s">
        <v>81</v>
      </c>
    </row>
    <row r="2" spans="1:49" s="61" customFormat="1" ht="14.45" x14ac:dyDescent="0.3">
      <c r="A2" s="81" t="s">
        <v>94</v>
      </c>
    </row>
    <row r="3" spans="1:49" s="25" customFormat="1" ht="14.45" x14ac:dyDescent="0.3">
      <c r="A3" s="48"/>
      <c r="B3" s="9" t="s">
        <v>41</v>
      </c>
      <c r="C3" s="9" t="s">
        <v>40</v>
      </c>
      <c r="D3" s="9" t="s">
        <v>36</v>
      </c>
      <c r="E3" s="9" t="s">
        <v>37</v>
      </c>
      <c r="F3" s="9" t="s">
        <v>38</v>
      </c>
      <c r="G3" s="9" t="s">
        <v>39</v>
      </c>
      <c r="H3" s="9" t="s">
        <v>35</v>
      </c>
      <c r="I3" s="9" t="s">
        <v>34</v>
      </c>
      <c r="J3" s="9" t="s">
        <v>33</v>
      </c>
      <c r="K3" s="9" t="s">
        <v>32</v>
      </c>
      <c r="L3" s="9" t="s">
        <v>31</v>
      </c>
      <c r="M3" s="9" t="s">
        <v>30</v>
      </c>
      <c r="N3" s="9" t="s">
        <v>29</v>
      </c>
      <c r="O3" s="9" t="s">
        <v>28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149"/>
      <c r="AW3" s="149"/>
    </row>
    <row r="4" spans="1:49" s="49" customFormat="1" ht="14.45" x14ac:dyDescent="0.3">
      <c r="A4" s="48" t="s">
        <v>51</v>
      </c>
      <c r="B4" s="158">
        <v>136.54</v>
      </c>
      <c r="C4" s="158">
        <v>124.4</v>
      </c>
      <c r="D4" s="158">
        <v>170.48</v>
      </c>
      <c r="E4" s="158">
        <v>127.84</v>
      </c>
      <c r="F4" s="158">
        <v>138.1</v>
      </c>
      <c r="G4" s="158">
        <v>159.44</v>
      </c>
      <c r="H4" s="158">
        <v>166.26</v>
      </c>
      <c r="I4" s="158">
        <v>159.12</v>
      </c>
      <c r="J4" s="158">
        <v>167.96</v>
      </c>
      <c r="K4" s="158">
        <v>167.4</v>
      </c>
      <c r="L4" s="158">
        <v>271.76</v>
      </c>
      <c r="M4" s="158">
        <v>172.5</v>
      </c>
      <c r="N4" s="158">
        <v>187.18</v>
      </c>
      <c r="O4" s="158">
        <v>188.18</v>
      </c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</row>
    <row r="5" spans="1:49" s="49" customFormat="1" ht="14.45" x14ac:dyDescent="0.3">
      <c r="A5" s="48" t="s">
        <v>52</v>
      </c>
      <c r="B5" s="158">
        <v>442.28</v>
      </c>
      <c r="C5" s="158">
        <v>448.52</v>
      </c>
      <c r="D5" s="158">
        <v>428.66</v>
      </c>
      <c r="E5" s="158">
        <v>533.5</v>
      </c>
      <c r="F5" s="158">
        <v>452.16</v>
      </c>
      <c r="G5" s="158">
        <v>471.44</v>
      </c>
      <c r="H5" s="158">
        <v>465.22</v>
      </c>
      <c r="I5" s="158">
        <v>659.46</v>
      </c>
      <c r="J5" s="158">
        <v>524.38</v>
      </c>
      <c r="K5" s="158">
        <v>564.70000000000005</v>
      </c>
      <c r="L5" s="158">
        <v>778.84</v>
      </c>
      <c r="M5" s="158">
        <v>568.54</v>
      </c>
      <c r="N5" s="158">
        <v>550.1</v>
      </c>
      <c r="O5" s="158">
        <v>551.76</v>
      </c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</row>
    <row r="6" spans="1:49" ht="14.45" x14ac:dyDescent="0.3"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8" spans="1:49" ht="14.45" x14ac:dyDescent="0.3">
      <c r="A8" s="65" t="s">
        <v>68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</row>
    <row r="9" spans="1:49" ht="14.45" x14ac:dyDescent="0.3"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U9" s="154"/>
    </row>
    <row r="11" spans="1:49" ht="14.45" x14ac:dyDescent="0.3">
      <c r="AV11" s="154"/>
      <c r="AW11" s="154"/>
    </row>
    <row r="13" spans="1:49" ht="14.45" x14ac:dyDescent="0.3">
      <c r="AU13" s="154"/>
      <c r="AV13" s="154"/>
      <c r="AW13" s="154"/>
    </row>
  </sheetData>
  <hyperlinks>
    <hyperlink ref="A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Y24"/>
  <sheetViews>
    <sheetView workbookViewId="0">
      <pane xSplit="1" topLeftCell="M1" activePane="topRight" state="frozen"/>
      <selection activeCell="AP28" sqref="AP28"/>
      <selection pane="topRight"/>
    </sheetView>
  </sheetViews>
  <sheetFormatPr defaultRowHeight="15" x14ac:dyDescent="0.25"/>
  <cols>
    <col min="1" max="1" width="44.5703125" customWidth="1"/>
    <col min="2" max="51" width="6" bestFit="1" customWidth="1"/>
    <col min="52" max="54" width="12.5703125" customWidth="1"/>
  </cols>
  <sheetData>
    <row r="1" spans="1:51" s="83" customFormat="1" ht="20.45" x14ac:dyDescent="0.35">
      <c r="A1" s="80" t="s">
        <v>82</v>
      </c>
      <c r="B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</row>
    <row r="2" spans="1:51" s="83" customFormat="1" ht="14.45" x14ac:dyDescent="0.3">
      <c r="A2" s="83" t="s">
        <v>93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4"/>
    </row>
    <row r="3" spans="1:51" s="4" customFormat="1" ht="14.45" x14ac:dyDescent="0.3">
      <c r="B3" s="129" t="s">
        <v>43</v>
      </c>
      <c r="C3" s="129" t="s">
        <v>42</v>
      </c>
      <c r="D3" s="129" t="s">
        <v>41</v>
      </c>
      <c r="E3" s="129" t="s">
        <v>40</v>
      </c>
      <c r="F3" s="129" t="s">
        <v>36</v>
      </c>
      <c r="G3" s="129" t="s">
        <v>37</v>
      </c>
      <c r="H3" s="129" t="s">
        <v>38</v>
      </c>
      <c r="I3" s="129" t="s">
        <v>39</v>
      </c>
      <c r="J3" s="129" t="s">
        <v>35</v>
      </c>
      <c r="K3" s="129" t="s">
        <v>34</v>
      </c>
      <c r="L3" s="129" t="s">
        <v>33</v>
      </c>
      <c r="M3" s="129" t="s">
        <v>32</v>
      </c>
      <c r="N3" s="129" t="s">
        <v>31</v>
      </c>
      <c r="O3" s="129" t="s">
        <v>30</v>
      </c>
      <c r="P3" s="129" t="s">
        <v>29</v>
      </c>
      <c r="Q3" s="129" t="s">
        <v>28</v>
      </c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49"/>
      <c r="AY3" s="149"/>
    </row>
    <row r="4" spans="1:51" s="4" customFormat="1" ht="14.45" x14ac:dyDescent="0.3">
      <c r="A4" s="4" t="s">
        <v>54</v>
      </c>
      <c r="B4" s="130">
        <v>6.87</v>
      </c>
      <c r="C4" s="130">
        <v>7.32</v>
      </c>
      <c r="D4" s="130">
        <v>7.33</v>
      </c>
      <c r="E4" s="130">
        <v>7.25</v>
      </c>
      <c r="F4" s="130">
        <v>7.56</v>
      </c>
      <c r="G4" s="130">
        <v>7.66</v>
      </c>
      <c r="H4" s="130">
        <v>7.31</v>
      </c>
      <c r="I4" s="130">
        <v>7.53</v>
      </c>
      <c r="J4" s="130">
        <v>8.16</v>
      </c>
      <c r="K4" s="130">
        <v>8.5299999999999994</v>
      </c>
      <c r="L4" s="130">
        <v>8.56</v>
      </c>
      <c r="M4" s="130">
        <v>9.06</v>
      </c>
      <c r="N4" s="130">
        <v>9.7799999999999994</v>
      </c>
      <c r="O4" s="130">
        <v>9.77</v>
      </c>
      <c r="P4" s="130">
        <v>9.57</v>
      </c>
      <c r="Q4" s="130">
        <v>9.9</v>
      </c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29"/>
      <c r="AT4" s="129"/>
      <c r="AU4" s="129"/>
      <c r="AV4" s="129"/>
      <c r="AW4" s="130"/>
      <c r="AX4" s="149"/>
      <c r="AY4" s="161"/>
    </row>
    <row r="5" spans="1:51" s="29" customFormat="1" ht="14.45" x14ac:dyDescent="0.3">
      <c r="A5" s="29" t="s">
        <v>55</v>
      </c>
      <c r="B5" s="11">
        <v>711.77</v>
      </c>
      <c r="C5" s="11">
        <v>692.06</v>
      </c>
      <c r="D5" s="11">
        <v>735.95</v>
      </c>
      <c r="E5" s="11">
        <v>774.89</v>
      </c>
      <c r="F5" s="11">
        <v>1026.1099999999999</v>
      </c>
      <c r="G5" s="11">
        <v>980.1</v>
      </c>
      <c r="H5" s="11">
        <v>716.22</v>
      </c>
      <c r="I5" s="11">
        <v>707.88</v>
      </c>
      <c r="J5" s="11">
        <v>744.26</v>
      </c>
      <c r="K5" s="11">
        <v>775.23</v>
      </c>
      <c r="L5" s="11">
        <v>772.26</v>
      </c>
      <c r="M5" s="11">
        <v>787.84</v>
      </c>
      <c r="N5" s="11">
        <v>807.81</v>
      </c>
      <c r="O5" s="11">
        <v>842.49</v>
      </c>
      <c r="P5" s="11">
        <v>925.31</v>
      </c>
      <c r="Q5" s="11">
        <v>891.14</v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</row>
    <row r="6" spans="1:51" s="25" customFormat="1" ht="14.45" x14ac:dyDescent="0.3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</row>
    <row r="7" spans="1:51" s="25" customFormat="1" ht="14.45" x14ac:dyDescent="0.3">
      <c r="B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</row>
    <row r="8" spans="1:51" ht="14.45" x14ac:dyDescent="0.3">
      <c r="A8" s="63" t="s">
        <v>68</v>
      </c>
      <c r="AT8" s="154"/>
      <c r="AU8" s="154"/>
      <c r="AV8" s="154"/>
    </row>
    <row r="9" spans="1:51" s="25" customFormat="1" ht="14.45" x14ac:dyDescent="0.3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27"/>
      <c r="AT9" s="154"/>
      <c r="AU9" s="154"/>
      <c r="AV9" s="154"/>
    </row>
    <row r="10" spans="1:51" s="25" customFormat="1" ht="14.45" x14ac:dyDescent="0.3"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T10" s="154"/>
      <c r="AU10" s="154"/>
      <c r="AV10" s="154"/>
    </row>
    <row r="11" spans="1:51" s="25" customFormat="1" ht="14.45" x14ac:dyDescent="0.3">
      <c r="AT11" s="154"/>
      <c r="AU11" s="154"/>
      <c r="AV11" s="154"/>
    </row>
    <row r="12" spans="1:51" s="25" customFormat="1" ht="14.45" x14ac:dyDescent="0.3">
      <c r="AT12" s="154"/>
      <c r="AU12" s="154"/>
      <c r="AV12" s="154"/>
    </row>
    <row r="13" spans="1:51" s="25" customFormat="1" ht="14.45" x14ac:dyDescent="0.3">
      <c r="AT13" s="154"/>
      <c r="AU13" s="154"/>
      <c r="AV13" s="154"/>
    </row>
    <row r="14" spans="1:51" s="25" customFormat="1" ht="14.45" x14ac:dyDescent="0.3"/>
    <row r="15" spans="1:51" s="25" customFormat="1" ht="14.45" x14ac:dyDescent="0.3"/>
    <row r="16" spans="1:51" s="25" customFormat="1" ht="14.4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43:44" s="25" customFormat="1" ht="14.45" x14ac:dyDescent="0.3">
      <c r="AQ17" s="27"/>
      <c r="AR17" s="27"/>
    </row>
    <row r="18" spans="43:44" s="25" customFormat="1" ht="14.45" x14ac:dyDescent="0.3">
      <c r="AQ18" s="27"/>
      <c r="AR18" s="27"/>
    </row>
    <row r="19" spans="43:44" s="25" customFormat="1" ht="14.45" x14ac:dyDescent="0.3">
      <c r="AQ19" s="27"/>
      <c r="AR19" s="27"/>
    </row>
    <row r="20" spans="43:44" s="25" customFormat="1" ht="14.45" x14ac:dyDescent="0.3">
      <c r="AQ20" s="27"/>
      <c r="AR20" s="27"/>
    </row>
    <row r="21" spans="43:44" s="25" customFormat="1" ht="14.45" x14ac:dyDescent="0.3">
      <c r="AQ21" s="27"/>
      <c r="AR21" s="27"/>
    </row>
    <row r="22" spans="43:44" s="25" customFormat="1" ht="14.45" x14ac:dyDescent="0.3">
      <c r="AQ22" s="27"/>
      <c r="AR22" s="27"/>
    </row>
    <row r="23" spans="43:44" s="25" customFormat="1" ht="14.45" x14ac:dyDescent="0.3"/>
    <row r="24" spans="43:44" s="25" customFormat="1" ht="14.45" x14ac:dyDescent="0.3"/>
  </sheetData>
  <hyperlinks>
    <hyperlink ref="A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Y32"/>
  <sheetViews>
    <sheetView workbookViewId="0">
      <pane xSplit="1" topLeftCell="B1" activePane="topRight" state="frozen"/>
      <selection activeCell="AP28" sqref="AP28"/>
      <selection pane="topRight" activeCell="H25" sqref="H25"/>
    </sheetView>
  </sheetViews>
  <sheetFormatPr defaultColWidth="11.42578125" defaultRowHeight="15" x14ac:dyDescent="0.25"/>
  <cols>
    <col min="2" max="7" width="11.42578125" style="127"/>
    <col min="8" max="10" width="14.5703125" style="127" bestFit="1" customWidth="1"/>
    <col min="11" max="49" width="11.42578125" style="127"/>
  </cols>
  <sheetData>
    <row r="1" spans="1:51" s="25" customFormat="1" ht="20.25" x14ac:dyDescent="0.3">
      <c r="A1" s="80" t="s">
        <v>114</v>
      </c>
      <c r="B1" s="126"/>
      <c r="C1" s="126"/>
      <c r="D1" s="126"/>
      <c r="E1" s="126"/>
      <c r="F1" s="126"/>
      <c r="G1" s="153" t="s">
        <v>129</v>
      </c>
      <c r="I1" s="151"/>
      <c r="J1" s="151"/>
      <c r="K1" s="126"/>
      <c r="L1" s="126"/>
      <c r="M1" s="126"/>
      <c r="N1" s="126"/>
      <c r="O1" s="126"/>
      <c r="P1" s="126"/>
      <c r="Q1" s="126"/>
      <c r="R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</row>
    <row r="2" spans="1:51" s="25" customFormat="1" ht="20.25" x14ac:dyDescent="0.3">
      <c r="A2" s="153"/>
      <c r="B2" s="126"/>
      <c r="C2" s="126"/>
      <c r="D2" s="126"/>
      <c r="E2" s="126"/>
      <c r="F2" s="126"/>
      <c r="G2" s="153"/>
      <c r="I2" s="151"/>
      <c r="J2" s="151"/>
      <c r="K2" s="126"/>
      <c r="L2" s="126"/>
      <c r="M2" s="126"/>
      <c r="N2" s="126"/>
      <c r="O2" s="126"/>
      <c r="P2" s="126"/>
      <c r="Q2" s="126"/>
      <c r="R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</row>
    <row r="3" spans="1:51" s="125" customFormat="1" x14ac:dyDescent="0.25">
      <c r="A3" s="25"/>
      <c r="B3" s="126" t="s">
        <v>56</v>
      </c>
      <c r="C3" s="126" t="s">
        <v>57</v>
      </c>
      <c r="D3" s="126" t="s">
        <v>58</v>
      </c>
      <c r="E3" s="126" t="s">
        <v>59</v>
      </c>
      <c r="F3" s="127"/>
      <c r="G3"/>
      <c r="H3" t="s">
        <v>130</v>
      </c>
      <c r="I3" t="s">
        <v>131</v>
      </c>
      <c r="J3" t="s">
        <v>132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s="10" customFormat="1" x14ac:dyDescent="0.25">
      <c r="A4" s="25" t="s">
        <v>43</v>
      </c>
      <c r="B4" s="126">
        <v>679.89</v>
      </c>
      <c r="C4" s="126">
        <v>608</v>
      </c>
      <c r="D4" s="126">
        <v>697</v>
      </c>
      <c r="E4" s="126">
        <v>766</v>
      </c>
      <c r="F4" s="126"/>
      <c r="G4" t="s">
        <v>43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s="10" customFormat="1" x14ac:dyDescent="0.25">
      <c r="A5" s="25" t="s">
        <v>42</v>
      </c>
      <c r="B5" s="126">
        <v>679.36</v>
      </c>
      <c r="C5" s="126">
        <v>609</v>
      </c>
      <c r="D5" s="126">
        <v>695</v>
      </c>
      <c r="E5" s="126">
        <v>763</v>
      </c>
      <c r="F5" s="126"/>
      <c r="G5" t="s">
        <v>42</v>
      </c>
      <c r="H5">
        <v>673</v>
      </c>
      <c r="I5">
        <v>610</v>
      </c>
      <c r="J5">
        <v>549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s="10" customFormat="1" x14ac:dyDescent="0.25">
      <c r="A6" s="25" t="s">
        <v>41</v>
      </c>
      <c r="B6" s="126">
        <v>683.14</v>
      </c>
      <c r="C6" s="126">
        <v>612</v>
      </c>
      <c r="D6" s="126">
        <v>700</v>
      </c>
      <c r="E6" s="126">
        <v>768</v>
      </c>
      <c r="F6" s="126"/>
      <c r="G6" t="s">
        <v>41</v>
      </c>
      <c r="H6">
        <v>686</v>
      </c>
      <c r="I6">
        <v>618</v>
      </c>
      <c r="J6">
        <v>558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s="10" customFormat="1" x14ac:dyDescent="0.25">
      <c r="A7" s="25" t="s">
        <v>40</v>
      </c>
      <c r="B7" s="126">
        <v>683.27</v>
      </c>
      <c r="C7" s="126">
        <v>610</v>
      </c>
      <c r="D7" s="126">
        <v>701</v>
      </c>
      <c r="E7" s="126">
        <v>770</v>
      </c>
      <c r="F7" s="126"/>
      <c r="G7" t="s">
        <v>40</v>
      </c>
      <c r="H7">
        <v>672.5</v>
      </c>
      <c r="I7">
        <v>603</v>
      </c>
      <c r="J7">
        <v>543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s="25" customFormat="1" x14ac:dyDescent="0.25">
      <c r="A8" s="25" t="s">
        <v>36</v>
      </c>
      <c r="B8" s="126">
        <v>682.4</v>
      </c>
      <c r="C8" s="126">
        <v>608</v>
      </c>
      <c r="D8" s="126">
        <v>701</v>
      </c>
      <c r="E8" s="126">
        <v>771</v>
      </c>
      <c r="F8" s="126"/>
      <c r="G8" t="s">
        <v>36</v>
      </c>
      <c r="H8">
        <v>684</v>
      </c>
      <c r="I8">
        <v>615</v>
      </c>
      <c r="J8">
        <v>552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s="25" customFormat="1" x14ac:dyDescent="0.25">
      <c r="A9" s="25" t="s">
        <v>37</v>
      </c>
      <c r="B9" s="126">
        <v>682.84</v>
      </c>
      <c r="C9" s="126">
        <v>608</v>
      </c>
      <c r="D9" s="126">
        <v>701</v>
      </c>
      <c r="E9" s="126">
        <v>772</v>
      </c>
      <c r="F9" s="126"/>
      <c r="G9" t="s">
        <v>37</v>
      </c>
      <c r="H9">
        <v>683</v>
      </c>
      <c r="I9">
        <v>610</v>
      </c>
      <c r="J9">
        <v>549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x14ac:dyDescent="0.25">
      <c r="A10" s="25" t="s">
        <v>38</v>
      </c>
      <c r="B10" s="126">
        <v>681.89</v>
      </c>
      <c r="C10" s="126">
        <v>608</v>
      </c>
      <c r="D10" s="126">
        <v>702</v>
      </c>
      <c r="E10" s="126">
        <v>771</v>
      </c>
      <c r="F10" s="126"/>
      <c r="G10" t="s">
        <v>38</v>
      </c>
      <c r="H10">
        <v>679</v>
      </c>
      <c r="I10">
        <v>606</v>
      </c>
      <c r="J10">
        <v>545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51" s="25" customFormat="1" x14ac:dyDescent="0.25">
      <c r="A11" s="25" t="s">
        <v>39</v>
      </c>
      <c r="B11" s="126">
        <v>683.66</v>
      </c>
      <c r="C11" s="126">
        <v>610</v>
      </c>
      <c r="D11" s="126">
        <v>704</v>
      </c>
      <c r="E11" s="126">
        <v>773</v>
      </c>
      <c r="F11" s="126"/>
      <c r="G11" t="s">
        <v>39</v>
      </c>
      <c r="H11">
        <v>691</v>
      </c>
      <c r="I11">
        <v>619</v>
      </c>
      <c r="J11">
        <v>554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x14ac:dyDescent="0.25">
      <c r="A12" s="25" t="s">
        <v>35</v>
      </c>
      <c r="B12" s="126">
        <v>681.35</v>
      </c>
      <c r="C12" s="126">
        <v>607</v>
      </c>
      <c r="D12" s="126">
        <v>702</v>
      </c>
      <c r="E12" s="126">
        <v>772</v>
      </c>
      <c r="F12" s="126"/>
      <c r="G12" t="s">
        <v>35</v>
      </c>
      <c r="H12">
        <v>678</v>
      </c>
      <c r="I12">
        <v>603</v>
      </c>
      <c r="J12">
        <v>532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51" s="25" customFormat="1" x14ac:dyDescent="0.25">
      <c r="A13" s="25" t="s">
        <v>34</v>
      </c>
      <c r="B13" s="126">
        <v>681.09</v>
      </c>
      <c r="C13" s="126">
        <v>607</v>
      </c>
      <c r="D13" s="126">
        <v>702</v>
      </c>
      <c r="E13" s="126">
        <v>771</v>
      </c>
      <c r="F13" s="126"/>
      <c r="G13" t="s">
        <v>34</v>
      </c>
      <c r="H13">
        <v>681</v>
      </c>
      <c r="I13">
        <v>603</v>
      </c>
      <c r="J13">
        <v>537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s="25" customFormat="1" x14ac:dyDescent="0.25">
      <c r="A14" s="25" t="s">
        <v>33</v>
      </c>
      <c r="B14" s="126">
        <v>680.6</v>
      </c>
      <c r="C14" s="126">
        <v>607</v>
      </c>
      <c r="D14" s="126">
        <v>702</v>
      </c>
      <c r="E14" s="126">
        <v>771</v>
      </c>
      <c r="F14" s="126"/>
      <c r="G14" t="s">
        <v>33</v>
      </c>
      <c r="H14">
        <v>688</v>
      </c>
      <c r="I14">
        <v>612</v>
      </c>
      <c r="J14">
        <v>546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s="25" customFormat="1" x14ac:dyDescent="0.25">
      <c r="A15" s="25" t="s">
        <v>32</v>
      </c>
      <c r="B15" s="126">
        <v>679.9</v>
      </c>
      <c r="C15" s="126">
        <v>605</v>
      </c>
      <c r="D15" s="126">
        <v>702</v>
      </c>
      <c r="E15" s="126">
        <v>771</v>
      </c>
      <c r="F15" s="126"/>
      <c r="G15" t="s">
        <v>32</v>
      </c>
      <c r="H15">
        <v>692</v>
      </c>
      <c r="I15">
        <v>618</v>
      </c>
      <c r="J15">
        <v>547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s="25" customFormat="1" x14ac:dyDescent="0.25">
      <c r="A16" s="25" t="s">
        <v>31</v>
      </c>
      <c r="B16" s="126">
        <v>679.76</v>
      </c>
      <c r="C16" s="126">
        <v>605</v>
      </c>
      <c r="D16" s="126">
        <v>702</v>
      </c>
      <c r="E16" s="126">
        <v>772</v>
      </c>
      <c r="F16" s="126"/>
      <c r="G16" t="s">
        <v>31</v>
      </c>
      <c r="H16">
        <v>703</v>
      </c>
      <c r="I16">
        <v>623</v>
      </c>
      <c r="J16">
        <v>551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s="25" customFormat="1" x14ac:dyDescent="0.25">
      <c r="A17" s="25" t="s">
        <v>30</v>
      </c>
      <c r="B17" s="126">
        <v>680.56</v>
      </c>
      <c r="C17" s="126">
        <v>605</v>
      </c>
      <c r="D17" s="126">
        <v>703</v>
      </c>
      <c r="E17" s="126">
        <v>772</v>
      </c>
      <c r="F17" s="126"/>
      <c r="G17" t="s">
        <v>30</v>
      </c>
      <c r="H17">
        <v>688</v>
      </c>
      <c r="I17">
        <v>614</v>
      </c>
      <c r="J17">
        <v>547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s="25" customFormat="1" x14ac:dyDescent="0.25">
      <c r="A18" s="25" t="s">
        <v>29</v>
      </c>
      <c r="B18" s="126">
        <v>680.15</v>
      </c>
      <c r="C18" s="126">
        <v>605</v>
      </c>
      <c r="D18" s="126">
        <v>703</v>
      </c>
      <c r="E18" s="126">
        <v>772</v>
      </c>
      <c r="F18" s="126"/>
      <c r="G18" t="s">
        <v>29</v>
      </c>
      <c r="H18">
        <v>688</v>
      </c>
      <c r="I18">
        <v>614</v>
      </c>
      <c r="J18">
        <v>547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s="25" customFormat="1" x14ac:dyDescent="0.25">
      <c r="A19" s="25" t="s">
        <v>28</v>
      </c>
      <c r="B19" s="126">
        <v>679.9</v>
      </c>
      <c r="C19" s="126">
        <v>605</v>
      </c>
      <c r="D19" s="126">
        <v>702</v>
      </c>
      <c r="E19" s="126">
        <v>771</v>
      </c>
      <c r="F19" s="126"/>
      <c r="G19" t="s">
        <v>28</v>
      </c>
      <c r="H19">
        <v>697</v>
      </c>
      <c r="I19">
        <v>625</v>
      </c>
      <c r="J19">
        <v>558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s="25" customFormat="1" x14ac:dyDescent="0.25">
      <c r="F20" s="126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s="25" customFormat="1" x14ac:dyDescent="0.25">
      <c r="B21" s="126"/>
      <c r="C21" s="126"/>
      <c r="D21" s="126"/>
      <c r="E21" s="126"/>
      <c r="F21" s="126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s="25" customFormat="1" x14ac:dyDescent="0.25">
      <c r="B22" s="126"/>
      <c r="C22" s="126"/>
      <c r="D22" s="126"/>
      <c r="E22" s="126"/>
      <c r="F22" s="126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s="25" customFormat="1" x14ac:dyDescent="0.25">
      <c r="A23" s="63" t="s">
        <v>68</v>
      </c>
      <c r="B23" s="127"/>
      <c r="C23" s="127"/>
      <c r="D23" s="127"/>
      <c r="E23" s="127"/>
      <c r="F23" s="127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s="25" customFormat="1" x14ac:dyDescent="0.25">
      <c r="A24"/>
      <c r="B24" s="127"/>
      <c r="C24" s="127"/>
      <c r="D24" s="127"/>
      <c r="E24" s="127"/>
      <c r="F24" s="127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s="25" customFormat="1" x14ac:dyDescent="0.25">
      <c r="A25"/>
      <c r="B25" s="127"/>
      <c r="C25" s="127"/>
      <c r="D25" s="127"/>
      <c r="E25" s="127"/>
      <c r="F25" s="127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s="25" customFormat="1" x14ac:dyDescent="0.25">
      <c r="A26"/>
      <c r="B26" s="127"/>
      <c r="C26" s="127"/>
      <c r="D26" s="127"/>
      <c r="E26" s="127"/>
      <c r="F26" s="127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</row>
    <row r="27" spans="1:51" s="25" customFormat="1" x14ac:dyDescent="0.25">
      <c r="A27"/>
      <c r="B27" s="127"/>
      <c r="C27" s="127"/>
      <c r="D27" s="127"/>
      <c r="E27" s="127"/>
      <c r="F27" s="1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51" s="25" customFormat="1" x14ac:dyDescent="0.25">
      <c r="A28"/>
      <c r="B28" s="127"/>
      <c r="C28" s="127"/>
      <c r="D28" s="127"/>
      <c r="E28" s="127"/>
      <c r="F28" s="127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</row>
    <row r="29" spans="1:51" s="25" customFormat="1" x14ac:dyDescent="0.25">
      <c r="A29"/>
      <c r="B29" s="127"/>
      <c r="C29" s="127"/>
      <c r="D29" s="127"/>
      <c r="E29" s="127"/>
      <c r="F29" s="127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</row>
    <row r="30" spans="1:51" s="25" customFormat="1" x14ac:dyDescent="0.25">
      <c r="A30"/>
      <c r="B30" s="127"/>
      <c r="C30" s="127"/>
      <c r="D30" s="127"/>
      <c r="E30" s="127"/>
      <c r="F30" s="127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</row>
    <row r="31" spans="1:51" s="25" customFormat="1" x14ac:dyDescent="0.25">
      <c r="A31"/>
      <c r="B31" s="127"/>
      <c r="C31" s="127"/>
      <c r="D31" s="127"/>
      <c r="E31" s="127"/>
      <c r="F31" s="127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1:51" x14ac:dyDescent="0.25"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</row>
  </sheetData>
  <hyperlinks>
    <hyperlink ref="A2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2" max="4" width="14.140625" customWidth="1"/>
    <col min="7" max="9" width="14.140625" customWidth="1"/>
  </cols>
  <sheetData>
    <row r="1" spans="1:12" s="160" customFormat="1" ht="20.25" x14ac:dyDescent="0.3">
      <c r="A1" s="153" t="s">
        <v>145</v>
      </c>
      <c r="E1" s="160" t="s">
        <v>136</v>
      </c>
      <c r="F1" s="153"/>
      <c r="J1" s="160" t="s">
        <v>136</v>
      </c>
    </row>
    <row r="2" spans="1:12" s="160" customFormat="1" x14ac:dyDescent="0.25"/>
    <row r="3" spans="1:12" x14ac:dyDescent="0.25">
      <c r="A3" s="160"/>
      <c r="B3" s="160" t="s">
        <v>137</v>
      </c>
      <c r="C3" s="160" t="s">
        <v>138</v>
      </c>
      <c r="D3" s="160" t="s">
        <v>139</v>
      </c>
      <c r="F3" s="160"/>
      <c r="G3" s="160"/>
      <c r="H3" s="160"/>
      <c r="I3" s="160"/>
      <c r="J3" s="160"/>
      <c r="K3" s="160"/>
      <c r="L3" s="160"/>
    </row>
    <row r="4" spans="1:12" x14ac:dyDescent="0.25">
      <c r="A4" s="162" t="s">
        <v>42</v>
      </c>
      <c r="B4" s="160">
        <v>670</v>
      </c>
      <c r="C4" s="160">
        <v>605</v>
      </c>
      <c r="D4" s="160">
        <v>541</v>
      </c>
      <c r="F4" s="160"/>
      <c r="G4" s="160"/>
      <c r="H4" s="160"/>
      <c r="I4" s="160"/>
      <c r="J4" s="160"/>
      <c r="K4" s="162"/>
      <c r="L4" s="160"/>
    </row>
    <row r="5" spans="1:12" x14ac:dyDescent="0.25">
      <c r="A5" s="162" t="s">
        <v>41</v>
      </c>
      <c r="B5" s="160">
        <v>680</v>
      </c>
      <c r="C5" s="160">
        <v>611</v>
      </c>
      <c r="D5" s="160">
        <v>548</v>
      </c>
      <c r="F5" s="160"/>
      <c r="G5" s="160"/>
      <c r="H5" s="160"/>
      <c r="I5" s="160"/>
      <c r="J5" s="160"/>
      <c r="K5" s="162"/>
      <c r="L5" s="160"/>
    </row>
    <row r="6" spans="1:12" x14ac:dyDescent="0.25">
      <c r="A6" s="162" t="s">
        <v>40</v>
      </c>
      <c r="B6" s="160">
        <v>667</v>
      </c>
      <c r="C6" s="160">
        <v>597</v>
      </c>
      <c r="D6" s="160">
        <v>532</v>
      </c>
      <c r="F6" s="160"/>
      <c r="G6" s="160"/>
      <c r="H6" s="160"/>
      <c r="I6" s="160"/>
      <c r="J6" s="160"/>
      <c r="K6" s="162"/>
      <c r="L6" s="160"/>
    </row>
    <row r="7" spans="1:12" x14ac:dyDescent="0.25">
      <c r="A7" s="162" t="s">
        <v>36</v>
      </c>
      <c r="B7" s="160">
        <v>676</v>
      </c>
      <c r="C7" s="160">
        <v>608</v>
      </c>
      <c r="D7" s="160">
        <v>539</v>
      </c>
      <c r="F7" s="160"/>
      <c r="G7" s="160"/>
      <c r="H7" s="160"/>
      <c r="I7" s="160"/>
      <c r="J7" s="160"/>
      <c r="K7" s="162"/>
      <c r="L7" s="160"/>
    </row>
    <row r="8" spans="1:12" x14ac:dyDescent="0.25">
      <c r="A8" s="162" t="s">
        <v>37</v>
      </c>
      <c r="B8" s="160">
        <v>677</v>
      </c>
      <c r="C8" s="160">
        <v>604</v>
      </c>
      <c r="D8" s="160">
        <v>539</v>
      </c>
      <c r="F8" s="160"/>
      <c r="G8" s="160"/>
      <c r="H8" s="160"/>
      <c r="I8" s="160"/>
      <c r="J8" s="160"/>
      <c r="K8" s="162"/>
      <c r="L8" s="160"/>
    </row>
    <row r="9" spans="1:12" x14ac:dyDescent="0.25">
      <c r="A9" s="162" t="s">
        <v>38</v>
      </c>
      <c r="B9" s="160">
        <v>673</v>
      </c>
      <c r="C9" s="160">
        <v>600</v>
      </c>
      <c r="D9" s="160">
        <v>536</v>
      </c>
      <c r="F9" s="160"/>
      <c r="G9" s="160"/>
      <c r="H9" s="160"/>
      <c r="I9" s="160"/>
      <c r="J9" s="160"/>
      <c r="K9" s="162"/>
      <c r="L9" s="160"/>
    </row>
    <row r="10" spans="1:12" x14ac:dyDescent="0.25">
      <c r="A10" s="162" t="s">
        <v>39</v>
      </c>
      <c r="B10" s="160">
        <v>685</v>
      </c>
      <c r="C10" s="160">
        <v>616</v>
      </c>
      <c r="D10" s="160">
        <v>547</v>
      </c>
      <c r="F10" s="160"/>
      <c r="G10" s="160"/>
      <c r="H10" s="160"/>
      <c r="I10" s="160"/>
      <c r="J10" s="160"/>
      <c r="K10" s="162"/>
      <c r="L10" s="160"/>
    </row>
    <row r="11" spans="1:12" x14ac:dyDescent="0.25">
      <c r="A11" s="162" t="s">
        <v>35</v>
      </c>
      <c r="B11" s="160">
        <v>674</v>
      </c>
      <c r="C11" s="160">
        <v>597</v>
      </c>
      <c r="D11" s="160">
        <v>522</v>
      </c>
      <c r="F11" s="160"/>
      <c r="G11" s="160"/>
      <c r="H11" s="160"/>
      <c r="I11" s="160"/>
      <c r="J11" s="160"/>
      <c r="K11" s="162"/>
      <c r="L11" s="160"/>
    </row>
    <row r="12" spans="1:12" x14ac:dyDescent="0.25">
      <c r="A12" s="162" t="s">
        <v>34</v>
      </c>
      <c r="B12" s="160">
        <v>676</v>
      </c>
      <c r="C12" s="160">
        <v>600</v>
      </c>
      <c r="D12" s="160">
        <v>530</v>
      </c>
      <c r="F12" s="160"/>
      <c r="G12" s="160"/>
      <c r="H12" s="160"/>
      <c r="I12" s="160"/>
      <c r="J12" s="160"/>
      <c r="K12" s="162"/>
      <c r="L12" s="160"/>
    </row>
    <row r="13" spans="1:12" x14ac:dyDescent="0.25">
      <c r="A13" s="162" t="s">
        <v>33</v>
      </c>
      <c r="B13" s="160">
        <v>682</v>
      </c>
      <c r="C13" s="160">
        <v>609</v>
      </c>
      <c r="D13" s="160">
        <v>536</v>
      </c>
      <c r="F13" s="160"/>
      <c r="G13" s="160"/>
      <c r="H13" s="160"/>
      <c r="I13" s="160"/>
      <c r="J13" s="160"/>
      <c r="K13" s="162"/>
      <c r="L13" s="160"/>
    </row>
    <row r="14" spans="1:12" x14ac:dyDescent="0.25">
      <c r="A14" s="162" t="s">
        <v>32</v>
      </c>
      <c r="B14" s="160">
        <v>686</v>
      </c>
      <c r="C14" s="160">
        <v>610</v>
      </c>
      <c r="D14" s="160">
        <v>535</v>
      </c>
      <c r="F14" s="160"/>
      <c r="G14" s="160"/>
      <c r="H14" s="160"/>
      <c r="I14" s="160"/>
      <c r="J14" s="160"/>
      <c r="K14" s="162"/>
      <c r="L14" s="160"/>
    </row>
    <row r="15" spans="1:12" x14ac:dyDescent="0.25">
      <c r="A15" s="162" t="s">
        <v>31</v>
      </c>
      <c r="B15" s="160">
        <v>695</v>
      </c>
      <c r="C15" s="160">
        <v>618</v>
      </c>
      <c r="D15" s="160">
        <v>542</v>
      </c>
      <c r="F15" s="160"/>
      <c r="G15" s="160"/>
      <c r="H15" s="160"/>
      <c r="I15" s="160"/>
      <c r="J15" s="160"/>
      <c r="K15" s="162"/>
      <c r="L15" s="160"/>
    </row>
    <row r="16" spans="1:12" x14ac:dyDescent="0.25">
      <c r="A16" s="162" t="s">
        <v>30</v>
      </c>
      <c r="B16" s="160">
        <v>684</v>
      </c>
      <c r="C16" s="160">
        <v>610</v>
      </c>
      <c r="D16" s="160">
        <v>540</v>
      </c>
      <c r="F16" s="160"/>
      <c r="G16" s="160"/>
      <c r="H16" s="160"/>
      <c r="I16" s="160"/>
      <c r="J16" s="160"/>
      <c r="K16" s="162"/>
      <c r="L16" s="160"/>
    </row>
    <row r="17" spans="1:12" x14ac:dyDescent="0.25">
      <c r="A17" s="162" t="s">
        <v>29</v>
      </c>
      <c r="B17" s="160">
        <v>681</v>
      </c>
      <c r="C17" s="160">
        <v>607</v>
      </c>
      <c r="D17" s="160">
        <v>537</v>
      </c>
      <c r="F17" s="160"/>
      <c r="G17" s="160"/>
      <c r="H17" s="160"/>
      <c r="I17" s="160"/>
      <c r="J17" s="160"/>
      <c r="K17" s="162"/>
      <c r="L17" s="160"/>
    </row>
    <row r="18" spans="1:12" x14ac:dyDescent="0.25">
      <c r="A18" s="162" t="s">
        <v>28</v>
      </c>
      <c r="B18" s="160">
        <v>690</v>
      </c>
      <c r="C18" s="160">
        <v>619</v>
      </c>
      <c r="D18" s="160">
        <v>548</v>
      </c>
      <c r="F18" s="160"/>
      <c r="G18" s="160"/>
      <c r="H18" s="160"/>
      <c r="I18" s="160"/>
      <c r="J18" s="160"/>
      <c r="K18" s="162"/>
      <c r="L18" s="160"/>
    </row>
    <row r="19" spans="1:12" x14ac:dyDescent="0.25">
      <c r="A19" s="162" t="s">
        <v>140</v>
      </c>
      <c r="B19" s="160">
        <v>689</v>
      </c>
      <c r="C19" s="160">
        <v>618</v>
      </c>
      <c r="D19" s="160">
        <v>550</v>
      </c>
      <c r="F19" s="160"/>
      <c r="G19" s="160"/>
      <c r="H19" s="160"/>
      <c r="I19" s="160"/>
      <c r="J19" s="160"/>
      <c r="K19" s="162"/>
      <c r="L19" s="160"/>
    </row>
    <row r="20" spans="1:12" x14ac:dyDescent="0.25">
      <c r="A20" s="162" t="s">
        <v>141</v>
      </c>
      <c r="B20" s="160">
        <v>689</v>
      </c>
      <c r="C20" s="160">
        <v>619</v>
      </c>
      <c r="D20" s="160">
        <v>556</v>
      </c>
      <c r="F20" s="160"/>
      <c r="G20" s="160"/>
      <c r="H20" s="160"/>
      <c r="I20" s="160"/>
      <c r="J20" s="160"/>
      <c r="K20" s="162"/>
      <c r="L20" s="160"/>
    </row>
    <row r="21" spans="1:12" x14ac:dyDescent="0.25">
      <c r="A21" s="162" t="s">
        <v>142</v>
      </c>
      <c r="B21" s="160">
        <v>699</v>
      </c>
      <c r="C21" s="160">
        <v>627</v>
      </c>
      <c r="D21" s="160">
        <v>558</v>
      </c>
      <c r="F21" s="160"/>
      <c r="G21" s="160"/>
      <c r="H21" s="160"/>
      <c r="I21" s="160"/>
      <c r="J21" s="160"/>
      <c r="K21" s="162"/>
      <c r="L21" s="160"/>
    </row>
    <row r="22" spans="1:12" x14ac:dyDescent="0.25">
      <c r="A22" s="162" t="s">
        <v>143</v>
      </c>
      <c r="B22" s="160">
        <v>694</v>
      </c>
      <c r="C22" s="160">
        <v>624</v>
      </c>
      <c r="D22" s="160">
        <v>556</v>
      </c>
      <c r="F22" s="160"/>
      <c r="G22" s="160"/>
      <c r="H22" s="160"/>
      <c r="I22" s="160"/>
      <c r="J22" s="160"/>
      <c r="K22" s="162"/>
      <c r="L22" s="160"/>
    </row>
    <row r="23" spans="1:12" x14ac:dyDescent="0.25">
      <c r="A23" s="160"/>
      <c r="B23" s="160"/>
      <c r="C23" s="160"/>
      <c r="D23" s="160"/>
      <c r="F23" s="160"/>
      <c r="G23" s="160"/>
      <c r="H23" s="160"/>
      <c r="I23" s="160"/>
      <c r="J23" s="160"/>
      <c r="K23" s="160"/>
    </row>
    <row r="24" spans="1:12" x14ac:dyDescent="0.25">
      <c r="A24" s="160"/>
      <c r="B24" s="160"/>
      <c r="C24" s="160"/>
      <c r="D24" s="160"/>
      <c r="F24" s="160"/>
      <c r="G24" s="160"/>
      <c r="H24" s="160"/>
      <c r="I24" s="160"/>
      <c r="J24" s="160"/>
      <c r="K24" s="160"/>
    </row>
    <row r="25" spans="1:12" x14ac:dyDescent="0.25">
      <c r="A25" s="160"/>
      <c r="B25" s="160"/>
      <c r="C25" s="160"/>
      <c r="D25" s="160"/>
      <c r="F25" s="160"/>
      <c r="G25" s="160"/>
      <c r="H25" s="160"/>
      <c r="I25" s="160"/>
      <c r="J25" s="160"/>
      <c r="K25" s="160"/>
    </row>
    <row r="26" spans="1:12" x14ac:dyDescent="0.25">
      <c r="A26" s="63" t="s">
        <v>68</v>
      </c>
      <c r="B26" s="160"/>
      <c r="C26" s="160"/>
      <c r="D26" s="160"/>
      <c r="F26" s="160"/>
      <c r="G26" s="160"/>
      <c r="H26" s="160"/>
      <c r="I26" s="160"/>
      <c r="J26" s="160"/>
      <c r="K26" s="160"/>
    </row>
    <row r="27" spans="1:12" x14ac:dyDescent="0.25">
      <c r="A27" s="160"/>
      <c r="B27" s="160"/>
      <c r="C27" s="160"/>
      <c r="D27" s="160"/>
      <c r="F27" s="160"/>
      <c r="G27" s="160"/>
      <c r="H27" s="160"/>
      <c r="I27" s="160"/>
      <c r="J27" s="160"/>
      <c r="K27" s="160"/>
    </row>
    <row r="28" spans="1:12" x14ac:dyDescent="0.25">
      <c r="A28" s="160"/>
      <c r="B28" s="160"/>
      <c r="C28" s="160"/>
      <c r="D28" s="160"/>
      <c r="F28" s="160"/>
      <c r="G28" s="160"/>
      <c r="H28" s="160"/>
      <c r="I28" s="160"/>
      <c r="J28" s="160"/>
      <c r="K28" s="160"/>
    </row>
    <row r="29" spans="1:12" x14ac:dyDescent="0.25">
      <c r="A29" s="160"/>
      <c r="B29" s="160"/>
      <c r="C29" s="160"/>
      <c r="D29" s="160"/>
      <c r="F29" s="160"/>
      <c r="G29" s="160"/>
      <c r="H29" s="160"/>
      <c r="I29" s="160"/>
      <c r="J29" s="160"/>
      <c r="K29" s="160"/>
    </row>
    <row r="30" spans="1:12" x14ac:dyDescent="0.25">
      <c r="A30" s="160"/>
      <c r="B30" s="160"/>
      <c r="C30" s="160"/>
      <c r="D30" s="160"/>
      <c r="F30" s="160"/>
      <c r="G30" s="160"/>
      <c r="H30" s="160"/>
      <c r="I30" s="160"/>
      <c r="J30" s="160"/>
      <c r="K30" s="160"/>
    </row>
    <row r="31" spans="1:12" x14ac:dyDescent="0.25">
      <c r="A31" s="160"/>
      <c r="B31" s="160"/>
      <c r="C31" s="160"/>
      <c r="D31" s="160"/>
      <c r="F31" s="160"/>
      <c r="G31" s="160"/>
      <c r="H31" s="160"/>
      <c r="I31" s="160"/>
      <c r="J31" s="160"/>
      <c r="K31" s="160"/>
    </row>
    <row r="32" spans="1:12" x14ac:dyDescent="0.25">
      <c r="A32" s="160"/>
      <c r="B32" s="160"/>
      <c r="C32" s="160"/>
      <c r="D32" s="160"/>
      <c r="F32" s="160"/>
      <c r="G32" s="160"/>
      <c r="H32" s="160"/>
      <c r="I32" s="160"/>
      <c r="J32" s="160"/>
      <c r="K32" s="160"/>
    </row>
    <row r="33" spans="1:11" x14ac:dyDescent="0.25">
      <c r="A33" s="160"/>
      <c r="B33" s="160"/>
      <c r="C33" s="160"/>
      <c r="D33" s="160"/>
      <c r="F33" s="160"/>
      <c r="G33" s="160"/>
      <c r="H33" s="160"/>
      <c r="I33" s="160"/>
      <c r="J33" s="160"/>
      <c r="K33" s="160"/>
    </row>
    <row r="34" spans="1:11" x14ac:dyDescent="0.25">
      <c r="A34" s="160"/>
      <c r="B34" s="160"/>
      <c r="C34" s="160"/>
      <c r="D34" s="160"/>
      <c r="F34" s="160"/>
      <c r="G34" s="160"/>
      <c r="H34" s="160"/>
      <c r="I34" s="160"/>
      <c r="J34" s="160"/>
      <c r="K34" s="160"/>
    </row>
    <row r="35" spans="1:11" x14ac:dyDescent="0.25">
      <c r="A35" s="160"/>
      <c r="B35" s="160"/>
      <c r="C35" s="160"/>
      <c r="D35" s="160"/>
      <c r="F35" s="160"/>
      <c r="G35" s="160"/>
      <c r="H35" s="160"/>
      <c r="I35" s="160"/>
      <c r="J35" s="160"/>
      <c r="K35" s="160"/>
    </row>
    <row r="36" spans="1:11" x14ac:dyDescent="0.25">
      <c r="A36" s="160"/>
      <c r="B36" s="160"/>
      <c r="C36" s="160"/>
      <c r="D36" s="160"/>
      <c r="F36" s="160"/>
      <c r="G36" s="160"/>
      <c r="H36" s="160"/>
      <c r="I36" s="160"/>
      <c r="J36" s="160"/>
      <c r="K36" s="160"/>
    </row>
    <row r="37" spans="1:11" x14ac:dyDescent="0.25">
      <c r="A37" s="160"/>
      <c r="B37" s="160"/>
      <c r="C37" s="160"/>
      <c r="D37" s="160"/>
      <c r="F37" s="160"/>
      <c r="G37" s="160"/>
      <c r="H37" s="160"/>
      <c r="I37" s="160"/>
      <c r="J37" s="160"/>
      <c r="K37" s="160"/>
    </row>
    <row r="38" spans="1:11" x14ac:dyDescent="0.25">
      <c r="A38" s="160"/>
      <c r="B38" s="160"/>
      <c r="C38" s="160"/>
      <c r="D38" s="160"/>
      <c r="F38" s="160"/>
      <c r="G38" s="160"/>
      <c r="H38" s="160"/>
      <c r="I38" s="160"/>
      <c r="J38" s="160"/>
      <c r="K38" s="160"/>
    </row>
    <row r="39" spans="1:11" x14ac:dyDescent="0.25">
      <c r="A39" s="160"/>
      <c r="B39" s="160"/>
      <c r="C39" s="160"/>
      <c r="D39" s="160"/>
      <c r="F39" s="160"/>
      <c r="G39" s="160"/>
      <c r="H39" s="160"/>
      <c r="I39" s="160"/>
      <c r="J39" s="160"/>
      <c r="K39" s="160"/>
    </row>
    <row r="40" spans="1:11" x14ac:dyDescent="0.25">
      <c r="A40" s="160"/>
      <c r="B40" s="160"/>
      <c r="C40" s="160"/>
      <c r="D40" s="160"/>
      <c r="F40" s="160"/>
      <c r="G40" s="160"/>
      <c r="H40" s="160"/>
      <c r="I40" s="160"/>
      <c r="J40" s="160"/>
      <c r="K40" s="160"/>
    </row>
    <row r="41" spans="1:11" x14ac:dyDescent="0.25">
      <c r="A41" s="160"/>
      <c r="B41" s="160"/>
      <c r="C41" s="160"/>
      <c r="D41" s="160"/>
      <c r="F41" s="160"/>
      <c r="G41" s="160"/>
      <c r="H41" s="160"/>
      <c r="I41" s="160"/>
      <c r="J41" s="160"/>
      <c r="K41" s="160"/>
    </row>
    <row r="42" spans="1:11" x14ac:dyDescent="0.25">
      <c r="A42" s="160"/>
      <c r="B42" s="160"/>
      <c r="C42" s="160"/>
      <c r="D42" s="160"/>
      <c r="F42" s="160"/>
      <c r="G42" s="160"/>
      <c r="H42" s="160"/>
      <c r="I42" s="160"/>
      <c r="J42" s="160"/>
      <c r="K42" s="160"/>
    </row>
    <row r="43" spans="1:11" x14ac:dyDescent="0.25">
      <c r="A43" s="160"/>
      <c r="B43" s="160"/>
      <c r="C43" s="160"/>
      <c r="D43" s="160"/>
      <c r="F43" s="160"/>
      <c r="G43" s="160"/>
      <c r="H43" s="160"/>
      <c r="I43" s="160"/>
      <c r="J43" s="160"/>
      <c r="K43" s="160"/>
    </row>
    <row r="44" spans="1:11" x14ac:dyDescent="0.25">
      <c r="A44" s="160"/>
      <c r="B44" s="160"/>
      <c r="C44" s="160"/>
      <c r="D44" s="160"/>
      <c r="F44" s="160"/>
      <c r="G44" s="160"/>
      <c r="H44" s="160"/>
      <c r="I44" s="160"/>
      <c r="J44" s="160"/>
      <c r="K44" s="160"/>
    </row>
    <row r="45" spans="1:11" x14ac:dyDescent="0.25">
      <c r="A45" s="160"/>
      <c r="B45" s="160"/>
      <c r="C45" s="160"/>
      <c r="D45" s="160"/>
      <c r="F45" s="160"/>
      <c r="G45" s="160"/>
      <c r="H45" s="160"/>
      <c r="I45" s="160"/>
      <c r="J45" s="160"/>
      <c r="K45" s="160"/>
    </row>
    <row r="46" spans="1:11" x14ac:dyDescent="0.25">
      <c r="A46" s="160"/>
      <c r="B46" s="160"/>
      <c r="C46" s="160"/>
      <c r="D46" s="160"/>
      <c r="F46" s="160"/>
      <c r="G46" s="160"/>
      <c r="H46" s="160"/>
      <c r="I46" s="160"/>
      <c r="J46" s="160"/>
      <c r="K46" s="160"/>
    </row>
    <row r="47" spans="1:11" x14ac:dyDescent="0.25">
      <c r="A47" s="160"/>
      <c r="B47" s="160"/>
      <c r="C47" s="160"/>
      <c r="D47" s="160"/>
      <c r="F47" s="160"/>
      <c r="G47" s="160"/>
      <c r="H47" s="160"/>
      <c r="I47" s="160"/>
      <c r="J47" s="160"/>
      <c r="K47" s="160"/>
    </row>
    <row r="48" spans="1:11" x14ac:dyDescent="0.25">
      <c r="A48" s="160"/>
      <c r="B48" s="160"/>
      <c r="C48" s="160"/>
      <c r="D48" s="160"/>
      <c r="F48" s="160"/>
      <c r="G48" s="160"/>
      <c r="H48" s="160"/>
      <c r="I48" s="160"/>
      <c r="J48" s="160"/>
      <c r="K48" s="160"/>
    </row>
    <row r="49" spans="1:11" x14ac:dyDescent="0.25">
      <c r="A49" s="160"/>
      <c r="B49" s="160"/>
      <c r="C49" s="160"/>
      <c r="D49" s="160"/>
      <c r="F49" s="160"/>
      <c r="G49" s="160"/>
      <c r="H49" s="160"/>
      <c r="I49" s="160"/>
      <c r="J49" s="160"/>
      <c r="K49" s="160"/>
    </row>
    <row r="50" spans="1:11" x14ac:dyDescent="0.25">
      <c r="A50" s="160"/>
      <c r="B50" s="160"/>
      <c r="C50" s="160"/>
      <c r="D50" s="160"/>
      <c r="F50" s="160"/>
      <c r="G50" s="160"/>
      <c r="H50" s="160"/>
      <c r="I50" s="160"/>
      <c r="J50" s="160"/>
      <c r="K50" s="160"/>
    </row>
    <row r="51" spans="1:11" x14ac:dyDescent="0.25">
      <c r="A51" s="160"/>
      <c r="B51" s="160"/>
      <c r="C51" s="160"/>
      <c r="D51" s="160"/>
      <c r="F51" s="160"/>
      <c r="G51" s="160"/>
      <c r="H51" s="160"/>
      <c r="I51" s="160"/>
      <c r="J51" s="160"/>
      <c r="K51" s="160"/>
    </row>
    <row r="52" spans="1:11" x14ac:dyDescent="0.25">
      <c r="A52" s="160"/>
      <c r="B52" s="160"/>
      <c r="C52" s="160"/>
      <c r="D52" s="160"/>
      <c r="F52" s="160"/>
      <c r="G52" s="160"/>
      <c r="H52" s="160"/>
      <c r="I52" s="160"/>
      <c r="J52" s="160"/>
      <c r="K52" s="160"/>
    </row>
    <row r="53" spans="1:11" x14ac:dyDescent="0.25">
      <c r="A53" s="160"/>
      <c r="B53" s="160"/>
      <c r="C53" s="160"/>
      <c r="D53" s="160"/>
      <c r="F53" s="160"/>
      <c r="G53" s="160"/>
      <c r="H53" s="160"/>
      <c r="I53" s="160"/>
      <c r="J53" s="160"/>
      <c r="K53" s="160"/>
    </row>
    <row r="54" spans="1:11" x14ac:dyDescent="0.25">
      <c r="A54" s="160"/>
      <c r="B54" s="160"/>
      <c r="C54" s="160"/>
      <c r="D54" s="160"/>
      <c r="F54" s="160"/>
      <c r="G54" s="160"/>
      <c r="H54" s="160"/>
      <c r="I54" s="160"/>
      <c r="J54" s="160"/>
      <c r="K54" s="160"/>
    </row>
    <row r="55" spans="1:11" x14ac:dyDescent="0.25">
      <c r="A55" s="160"/>
      <c r="B55" s="160"/>
      <c r="C55" s="160"/>
      <c r="D55" s="160"/>
      <c r="F55" s="160"/>
      <c r="G55" s="160"/>
      <c r="H55" s="160"/>
      <c r="I55" s="160"/>
      <c r="J55" s="160"/>
      <c r="K55" s="160"/>
    </row>
    <row r="56" spans="1:11" x14ac:dyDescent="0.25">
      <c r="A56" s="160"/>
      <c r="B56" s="160"/>
      <c r="C56" s="160"/>
      <c r="D56" s="160"/>
      <c r="F56" s="160"/>
      <c r="G56" s="160"/>
      <c r="H56" s="160"/>
      <c r="I56" s="160"/>
      <c r="J56" s="160"/>
      <c r="K56" s="160"/>
    </row>
    <row r="57" spans="1:11" x14ac:dyDescent="0.25">
      <c r="A57" s="160"/>
      <c r="B57" s="160"/>
      <c r="C57" s="160"/>
      <c r="D57" s="160"/>
      <c r="F57" s="160"/>
      <c r="G57" s="160"/>
      <c r="H57" s="160"/>
      <c r="I57" s="160"/>
      <c r="J57" s="160"/>
      <c r="K57" s="160"/>
    </row>
    <row r="58" spans="1:11" x14ac:dyDescent="0.25">
      <c r="A58" s="160"/>
      <c r="B58" s="160"/>
      <c r="C58" s="160"/>
      <c r="D58" s="160"/>
      <c r="F58" s="160"/>
      <c r="G58" s="160"/>
      <c r="H58" s="160"/>
      <c r="I58" s="160"/>
      <c r="J58" s="160"/>
      <c r="K58" s="160"/>
    </row>
    <row r="59" spans="1:11" x14ac:dyDescent="0.25">
      <c r="A59" s="160"/>
      <c r="B59" s="160"/>
      <c r="C59" s="160"/>
      <c r="D59" s="160"/>
      <c r="F59" s="160"/>
      <c r="G59" s="160"/>
      <c r="H59" s="160"/>
      <c r="I59" s="160"/>
      <c r="J59" s="160"/>
      <c r="K59" s="160"/>
    </row>
    <row r="60" spans="1:11" x14ac:dyDescent="0.25">
      <c r="A60" s="160"/>
      <c r="B60" s="160"/>
      <c r="C60" s="160"/>
      <c r="D60" s="160"/>
      <c r="F60" s="160"/>
      <c r="G60" s="160"/>
      <c r="H60" s="160"/>
      <c r="I60" s="160"/>
      <c r="J60" s="160"/>
      <c r="K60" s="160"/>
    </row>
    <row r="61" spans="1:11" x14ac:dyDescent="0.25">
      <c r="A61" s="160"/>
      <c r="B61" s="160"/>
      <c r="C61" s="160"/>
      <c r="D61" s="160"/>
      <c r="F61" s="160"/>
      <c r="G61" s="160"/>
      <c r="H61" s="160"/>
      <c r="I61" s="160"/>
      <c r="J61" s="160"/>
      <c r="K61" s="160"/>
    </row>
    <row r="62" spans="1:11" x14ac:dyDescent="0.25">
      <c r="A62" s="160"/>
      <c r="B62" s="160"/>
      <c r="C62" s="160"/>
      <c r="D62" s="160"/>
      <c r="F62" s="160"/>
      <c r="G62" s="160"/>
      <c r="H62" s="160"/>
      <c r="I62" s="160"/>
      <c r="J62" s="160"/>
      <c r="K62" s="160"/>
    </row>
    <row r="63" spans="1:11" x14ac:dyDescent="0.25">
      <c r="A63" s="160"/>
      <c r="B63" s="160"/>
      <c r="C63" s="160"/>
      <c r="D63" s="160"/>
      <c r="F63" s="160"/>
      <c r="G63" s="160"/>
      <c r="H63" s="160"/>
      <c r="I63" s="160"/>
      <c r="J63" s="160"/>
      <c r="K63" s="160"/>
    </row>
    <row r="64" spans="1:11" x14ac:dyDescent="0.25">
      <c r="A64" s="160"/>
      <c r="B64" s="160"/>
      <c r="C64" s="160"/>
      <c r="D64" s="160"/>
      <c r="F64" s="160"/>
      <c r="G64" s="160"/>
      <c r="H64" s="160"/>
      <c r="I64" s="160"/>
      <c r="J64" s="160"/>
      <c r="K64" s="160"/>
    </row>
    <row r="65" spans="1:11" x14ac:dyDescent="0.25">
      <c r="A65" s="160"/>
      <c r="B65" s="160"/>
      <c r="C65" s="160"/>
      <c r="D65" s="160"/>
      <c r="F65" s="160"/>
      <c r="G65" s="160"/>
      <c r="H65" s="160"/>
      <c r="I65" s="160"/>
      <c r="J65" s="160"/>
      <c r="K65" s="160"/>
    </row>
    <row r="66" spans="1:11" x14ac:dyDescent="0.25">
      <c r="A66" s="160"/>
      <c r="B66" s="160"/>
      <c r="C66" s="160"/>
      <c r="D66" s="160"/>
      <c r="F66" s="160"/>
      <c r="G66" s="160"/>
      <c r="H66" s="160"/>
      <c r="I66" s="160"/>
      <c r="J66" s="160"/>
      <c r="K66" s="160"/>
    </row>
    <row r="67" spans="1:11" x14ac:dyDescent="0.25">
      <c r="A67" s="160"/>
      <c r="B67" s="160"/>
      <c r="C67" s="160"/>
      <c r="D67" s="160"/>
      <c r="F67" s="160"/>
      <c r="G67" s="160"/>
      <c r="H67" s="160"/>
      <c r="I67" s="160"/>
      <c r="J67" s="160"/>
      <c r="K67" s="160"/>
    </row>
    <row r="68" spans="1:11" x14ac:dyDescent="0.25">
      <c r="A68" s="160"/>
      <c r="B68" s="160"/>
      <c r="C68" s="160"/>
      <c r="D68" s="160"/>
      <c r="F68" s="160"/>
      <c r="G68" s="160"/>
      <c r="H68" s="160"/>
      <c r="I68" s="160"/>
      <c r="J68" s="160"/>
      <c r="K68" s="160"/>
    </row>
    <row r="69" spans="1:11" x14ac:dyDescent="0.25">
      <c r="A69" s="160"/>
      <c r="B69" s="160"/>
      <c r="C69" s="160"/>
      <c r="D69" s="160"/>
      <c r="F69" s="160"/>
      <c r="G69" s="160"/>
      <c r="H69" s="160"/>
      <c r="I69" s="160"/>
      <c r="J69" s="160"/>
      <c r="K69" s="160"/>
    </row>
    <row r="70" spans="1:11" x14ac:dyDescent="0.25">
      <c r="A70" s="162"/>
      <c r="B70" s="160"/>
      <c r="C70" s="160"/>
      <c r="D70" s="160"/>
      <c r="F70" s="162"/>
      <c r="G70" s="160"/>
      <c r="H70" s="160"/>
      <c r="I70" s="160"/>
      <c r="J70" s="160"/>
      <c r="K70" s="160"/>
    </row>
    <row r="71" spans="1:11" x14ac:dyDescent="0.25">
      <c r="A71" s="162"/>
      <c r="B71" s="160"/>
      <c r="C71" s="160"/>
      <c r="D71" s="160"/>
      <c r="F71" s="162"/>
      <c r="G71" s="160"/>
      <c r="H71" s="160"/>
      <c r="I71" s="160"/>
      <c r="J71" s="160"/>
      <c r="K71" s="160"/>
    </row>
    <row r="72" spans="1:11" x14ac:dyDescent="0.25">
      <c r="A72" s="162"/>
      <c r="B72" s="160"/>
      <c r="C72" s="160"/>
      <c r="D72" s="160"/>
      <c r="F72" s="162"/>
      <c r="G72" s="160"/>
      <c r="H72" s="160"/>
      <c r="I72" s="160"/>
      <c r="J72" s="160"/>
      <c r="K72" s="160"/>
    </row>
    <row r="73" spans="1:11" x14ac:dyDescent="0.25">
      <c r="A73" s="160"/>
      <c r="B73" s="160"/>
      <c r="C73" s="160"/>
      <c r="D73" s="160"/>
    </row>
  </sheetData>
  <hyperlinks>
    <hyperlink ref="A26" location="'TABLE OF CONTENTS'!A1" display="Return to Table of Contents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5" width="14.42578125" customWidth="1"/>
  </cols>
  <sheetData>
    <row r="1" spans="1:5" s="160" customFormat="1" ht="20.25" x14ac:dyDescent="0.3">
      <c r="A1" s="153" t="s">
        <v>144</v>
      </c>
    </row>
    <row r="2" spans="1:5" s="160" customFormat="1" x14ac:dyDescent="0.25"/>
    <row r="3" spans="1:5" s="160" customFormat="1" x14ac:dyDescent="0.25">
      <c r="B3" s="160" t="s">
        <v>132</v>
      </c>
      <c r="C3" s="160" t="s">
        <v>131</v>
      </c>
      <c r="D3" s="160" t="s">
        <v>130</v>
      </c>
      <c r="E3" s="160" t="s">
        <v>135</v>
      </c>
    </row>
    <row r="4" spans="1:5" s="160" customFormat="1" x14ac:dyDescent="0.25">
      <c r="A4" s="38" t="s">
        <v>36</v>
      </c>
      <c r="B4" s="160">
        <v>574</v>
      </c>
      <c r="C4" s="160">
        <v>634</v>
      </c>
      <c r="D4" s="160">
        <v>702</v>
      </c>
      <c r="E4" s="160">
        <v>757</v>
      </c>
    </row>
    <row r="5" spans="1:5" s="160" customFormat="1" x14ac:dyDescent="0.25">
      <c r="A5" s="38" t="s">
        <v>37</v>
      </c>
      <c r="B5" s="160">
        <v>570</v>
      </c>
      <c r="C5" s="160">
        <v>631</v>
      </c>
      <c r="D5" s="160">
        <v>695</v>
      </c>
      <c r="E5" s="160">
        <v>754</v>
      </c>
    </row>
    <row r="6" spans="1:5" s="160" customFormat="1" x14ac:dyDescent="0.25">
      <c r="A6" s="38" t="s">
        <v>38</v>
      </c>
      <c r="B6" s="160">
        <v>578</v>
      </c>
      <c r="C6" s="160">
        <v>631</v>
      </c>
      <c r="D6" s="160">
        <v>698</v>
      </c>
      <c r="E6" s="160">
        <v>757</v>
      </c>
    </row>
    <row r="7" spans="1:5" s="160" customFormat="1" x14ac:dyDescent="0.25">
      <c r="A7" s="38" t="s">
        <v>39</v>
      </c>
      <c r="B7" s="160">
        <v>574</v>
      </c>
      <c r="C7" s="160">
        <v>636</v>
      </c>
      <c r="D7" s="160">
        <v>702</v>
      </c>
      <c r="E7" s="160">
        <v>759</v>
      </c>
    </row>
    <row r="8" spans="1:5" s="160" customFormat="1" x14ac:dyDescent="0.25">
      <c r="A8" s="38" t="s">
        <v>35</v>
      </c>
      <c r="B8" s="160">
        <v>570</v>
      </c>
      <c r="C8" s="160">
        <v>634</v>
      </c>
      <c r="D8" s="160">
        <v>703</v>
      </c>
      <c r="E8" s="160">
        <v>759</v>
      </c>
    </row>
    <row r="9" spans="1:5" s="160" customFormat="1" x14ac:dyDescent="0.25">
      <c r="A9" s="38" t="s">
        <v>34</v>
      </c>
      <c r="B9" s="160">
        <v>588</v>
      </c>
      <c r="C9" s="160">
        <v>651</v>
      </c>
      <c r="D9" s="160">
        <v>716</v>
      </c>
      <c r="E9" s="160">
        <v>766</v>
      </c>
    </row>
    <row r="10" spans="1:5" s="160" customFormat="1" x14ac:dyDescent="0.25">
      <c r="A10" s="38" t="s">
        <v>33</v>
      </c>
      <c r="B10" s="160">
        <v>602</v>
      </c>
      <c r="C10" s="160">
        <v>663</v>
      </c>
      <c r="D10" s="160">
        <v>723</v>
      </c>
      <c r="E10" s="160">
        <v>767</v>
      </c>
    </row>
    <row r="11" spans="1:5" s="160" customFormat="1" x14ac:dyDescent="0.25">
      <c r="A11" s="38" t="s">
        <v>32</v>
      </c>
      <c r="B11" s="160">
        <v>598</v>
      </c>
      <c r="C11" s="160">
        <v>660</v>
      </c>
      <c r="D11" s="160">
        <v>724</v>
      </c>
      <c r="E11" s="160">
        <v>768</v>
      </c>
    </row>
    <row r="12" spans="1:5" s="160" customFormat="1" x14ac:dyDescent="0.25">
      <c r="A12" s="38" t="s">
        <v>31</v>
      </c>
      <c r="B12" s="160">
        <v>608</v>
      </c>
      <c r="C12" s="160">
        <v>669</v>
      </c>
      <c r="D12" s="160">
        <v>730</v>
      </c>
      <c r="E12" s="160">
        <v>775</v>
      </c>
    </row>
    <row r="13" spans="1:5" s="160" customFormat="1" x14ac:dyDescent="0.25">
      <c r="A13" s="38" t="s">
        <v>30</v>
      </c>
      <c r="B13" s="160">
        <v>606</v>
      </c>
      <c r="C13" s="160">
        <v>667</v>
      </c>
      <c r="D13" s="160">
        <v>730</v>
      </c>
      <c r="E13" s="160">
        <v>773</v>
      </c>
    </row>
    <row r="14" spans="1:5" s="160" customFormat="1" x14ac:dyDescent="0.25">
      <c r="A14" s="38" t="s">
        <v>29</v>
      </c>
      <c r="B14" s="160">
        <v>602</v>
      </c>
      <c r="C14" s="160">
        <v>665</v>
      </c>
      <c r="D14" s="160">
        <v>727</v>
      </c>
      <c r="E14" s="160">
        <v>772</v>
      </c>
    </row>
    <row r="15" spans="1:5" s="160" customFormat="1" x14ac:dyDescent="0.25">
      <c r="A15" s="38" t="s">
        <v>28</v>
      </c>
      <c r="B15" s="160">
        <v>607</v>
      </c>
      <c r="C15" s="160">
        <v>672</v>
      </c>
      <c r="D15" s="160">
        <v>733</v>
      </c>
      <c r="E15" s="160">
        <v>777</v>
      </c>
    </row>
    <row r="16" spans="1:5" s="160" customFormat="1" x14ac:dyDescent="0.25">
      <c r="A16" s="38"/>
    </row>
    <row r="17" spans="1:1" s="160" customFormat="1" x14ac:dyDescent="0.25">
      <c r="A17" s="38"/>
    </row>
    <row r="18" spans="1:1" s="160" customFormat="1" x14ac:dyDescent="0.25">
      <c r="A18" s="63" t="s">
        <v>68</v>
      </c>
    </row>
    <row r="19" spans="1:1" s="160" customFormat="1" x14ac:dyDescent="0.25">
      <c r="A19" s="38"/>
    </row>
    <row r="20" spans="1:1" s="160" customFormat="1" x14ac:dyDescent="0.25">
      <c r="A20" s="38"/>
    </row>
    <row r="21" spans="1:1" s="160" customFormat="1" x14ac:dyDescent="0.25">
      <c r="A21" s="38"/>
    </row>
    <row r="22" spans="1:1" s="160" customFormat="1" x14ac:dyDescent="0.25">
      <c r="A22" s="38"/>
    </row>
    <row r="23" spans="1:1" s="160" customFormat="1" x14ac:dyDescent="0.25">
      <c r="A23" s="38"/>
    </row>
    <row r="24" spans="1:1" s="160" customFormat="1" x14ac:dyDescent="0.25">
      <c r="A24" s="38"/>
    </row>
    <row r="25" spans="1:1" s="160" customFormat="1" x14ac:dyDescent="0.25">
      <c r="A25" s="38"/>
    </row>
    <row r="26" spans="1:1" s="160" customFormat="1" x14ac:dyDescent="0.25">
      <c r="A26" s="38"/>
    </row>
    <row r="27" spans="1:1" s="160" customFormat="1" x14ac:dyDescent="0.25">
      <c r="A27" s="38"/>
    </row>
    <row r="28" spans="1:1" s="160" customFormat="1" x14ac:dyDescent="0.25">
      <c r="A28" s="38"/>
    </row>
    <row r="29" spans="1:1" s="160" customFormat="1" x14ac:dyDescent="0.25">
      <c r="A29" s="38"/>
    </row>
    <row r="30" spans="1:1" s="160" customFormat="1" x14ac:dyDescent="0.25">
      <c r="A30" s="38"/>
    </row>
    <row r="31" spans="1:1" s="160" customFormat="1" x14ac:dyDescent="0.25">
      <c r="A31" s="38"/>
    </row>
    <row r="32" spans="1:1" s="160" customFormat="1" x14ac:dyDescent="0.25">
      <c r="A32" s="38"/>
    </row>
    <row r="33" spans="1:1" s="160" customFormat="1" x14ac:dyDescent="0.25">
      <c r="A33" s="38"/>
    </row>
    <row r="34" spans="1:1" s="160" customFormat="1" x14ac:dyDescent="0.25">
      <c r="A34" s="38"/>
    </row>
    <row r="35" spans="1:1" s="160" customFormat="1" x14ac:dyDescent="0.25">
      <c r="A35" s="38"/>
    </row>
    <row r="36" spans="1:1" s="160" customFormat="1" x14ac:dyDescent="0.25">
      <c r="A36" s="38"/>
    </row>
    <row r="37" spans="1:1" s="160" customFormat="1" x14ac:dyDescent="0.25">
      <c r="A37" s="38"/>
    </row>
    <row r="38" spans="1:1" s="160" customFormat="1" x14ac:dyDescent="0.25">
      <c r="A38" s="38"/>
    </row>
    <row r="39" spans="1:1" s="160" customFormat="1" x14ac:dyDescent="0.25">
      <c r="A39" s="38"/>
    </row>
    <row r="40" spans="1:1" s="160" customFormat="1" x14ac:dyDescent="0.25">
      <c r="A40" s="38"/>
    </row>
    <row r="41" spans="1:1" s="160" customFormat="1" x14ac:dyDescent="0.25">
      <c r="A41" s="38"/>
    </row>
    <row r="42" spans="1:1" s="160" customFormat="1" x14ac:dyDescent="0.25">
      <c r="A42" s="38"/>
    </row>
    <row r="43" spans="1:1" s="160" customFormat="1" x14ac:dyDescent="0.25">
      <c r="A43" s="38"/>
    </row>
    <row r="44" spans="1:1" s="160" customFormat="1" x14ac:dyDescent="0.25">
      <c r="A44" s="38"/>
    </row>
    <row r="45" spans="1:1" s="160" customFormat="1" x14ac:dyDescent="0.25">
      <c r="A45" s="38"/>
    </row>
    <row r="46" spans="1:1" s="160" customFormat="1" x14ac:dyDescent="0.25">
      <c r="A46" s="38"/>
    </row>
    <row r="47" spans="1:1" s="160" customFormat="1" x14ac:dyDescent="0.25">
      <c r="A47" s="38"/>
    </row>
    <row r="48" spans="1:1" s="160" customFormat="1" x14ac:dyDescent="0.25">
      <c r="A48" s="38"/>
    </row>
    <row r="49" spans="1:1" s="160" customFormat="1" x14ac:dyDescent="0.25">
      <c r="A49" s="38"/>
    </row>
    <row r="50" spans="1:1" s="160" customFormat="1" x14ac:dyDescent="0.25">
      <c r="A50" s="38"/>
    </row>
    <row r="51" spans="1:1" s="160" customFormat="1" x14ac:dyDescent="0.25"/>
    <row r="52" spans="1:1" s="160" customFormat="1" x14ac:dyDescent="0.25">
      <c r="A52" s="176"/>
    </row>
    <row r="53" spans="1:1" s="160" customFormat="1" x14ac:dyDescent="0.25"/>
    <row r="54" spans="1:1" s="160" customFormat="1" x14ac:dyDescent="0.25"/>
    <row r="55" spans="1:1" s="160" customFormat="1" x14ac:dyDescent="0.25"/>
    <row r="56" spans="1:1" s="160" customFormat="1" x14ac:dyDescent="0.25"/>
    <row r="57" spans="1:1" s="160" customFormat="1" x14ac:dyDescent="0.25"/>
    <row r="58" spans="1:1" s="160" customFormat="1" x14ac:dyDescent="0.25"/>
    <row r="59" spans="1:1" s="160" customFormat="1" x14ac:dyDescent="0.25"/>
    <row r="60" spans="1:1" s="160" customFormat="1" x14ac:dyDescent="0.25"/>
    <row r="61" spans="1:1" s="160" customFormat="1" x14ac:dyDescent="0.25"/>
    <row r="62" spans="1:1" s="160" customFormat="1" x14ac:dyDescent="0.25"/>
    <row r="63" spans="1:1" s="160" customFormat="1" x14ac:dyDescent="0.25"/>
    <row r="64" spans="1:1" s="160" customFormat="1" x14ac:dyDescent="0.25"/>
    <row r="65" spans="1:1" s="160" customFormat="1" x14ac:dyDescent="0.25"/>
    <row r="66" spans="1:1" s="160" customFormat="1" x14ac:dyDescent="0.25"/>
    <row r="67" spans="1:1" s="160" customFormat="1" x14ac:dyDescent="0.25"/>
    <row r="68" spans="1:1" s="160" customFormat="1" x14ac:dyDescent="0.25">
      <c r="A68" s="162"/>
    </row>
    <row r="69" spans="1:1" s="160" customFormat="1" x14ac:dyDescent="0.25"/>
  </sheetData>
  <hyperlinks>
    <hyperlink ref="A18" location="'TABLE OF CONTENTS'!A1" display="Return to Table of Contents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Z35"/>
  <sheetViews>
    <sheetView showRuler="0" zoomScaleNormal="100" workbookViewId="0">
      <pane xSplit="1" topLeftCell="B1" activePane="topRight" state="frozen"/>
      <selection activeCell="AP28" sqref="AP28"/>
      <selection pane="topRight" activeCell="A19" sqref="A19"/>
    </sheetView>
  </sheetViews>
  <sheetFormatPr defaultRowHeight="15" x14ac:dyDescent="0.25"/>
  <cols>
    <col min="1" max="1" width="56.140625" bestFit="1" customWidth="1"/>
    <col min="3" max="46" width="10.7109375" customWidth="1"/>
    <col min="47" max="47" width="10.7109375" style="15" customWidth="1"/>
    <col min="51" max="51" width="9.140625" style="154"/>
  </cols>
  <sheetData>
    <row r="1" spans="1:52" s="25" customFormat="1" ht="20.45" x14ac:dyDescent="0.35">
      <c r="A1" s="86" t="s">
        <v>83</v>
      </c>
      <c r="AU1" s="62"/>
    </row>
    <row r="2" spans="1:52" s="61" customFormat="1" ht="14.45" x14ac:dyDescent="0.3">
      <c r="A2" s="61" t="s">
        <v>95</v>
      </c>
      <c r="AU2" s="15"/>
      <c r="AY2" s="154"/>
    </row>
    <row r="3" spans="1:52" s="4" customFormat="1" ht="14.45" x14ac:dyDescent="0.3">
      <c r="B3" s="132" t="s">
        <v>43</v>
      </c>
      <c r="C3" s="133" t="s">
        <v>42</v>
      </c>
      <c r="D3" s="134" t="s">
        <v>41</v>
      </c>
      <c r="E3" s="135" t="s">
        <v>40</v>
      </c>
      <c r="F3" s="132" t="s">
        <v>36</v>
      </c>
      <c r="G3" s="133" t="s">
        <v>37</v>
      </c>
      <c r="H3" s="134" t="s">
        <v>38</v>
      </c>
      <c r="I3" s="135" t="s">
        <v>39</v>
      </c>
      <c r="J3" s="132" t="s">
        <v>35</v>
      </c>
      <c r="K3" s="133" t="s">
        <v>34</v>
      </c>
      <c r="L3" s="134" t="s">
        <v>33</v>
      </c>
      <c r="M3" s="135" t="s">
        <v>32</v>
      </c>
      <c r="N3" s="132" t="s">
        <v>31</v>
      </c>
      <c r="O3" s="133" t="s">
        <v>30</v>
      </c>
      <c r="P3" s="134" t="s">
        <v>29</v>
      </c>
      <c r="Q3" s="135" t="s">
        <v>28</v>
      </c>
      <c r="R3" s="132"/>
      <c r="S3" s="133"/>
      <c r="T3" s="134"/>
      <c r="U3" s="135"/>
      <c r="V3" s="132"/>
      <c r="W3" s="133"/>
      <c r="X3" s="134"/>
      <c r="Y3" s="135"/>
      <c r="Z3" s="132"/>
      <c r="AA3" s="133"/>
      <c r="AB3" s="134"/>
      <c r="AC3" s="135"/>
      <c r="AD3" s="132"/>
      <c r="AE3" s="133"/>
      <c r="AF3" s="134"/>
      <c r="AG3" s="135"/>
      <c r="AH3" s="132"/>
      <c r="AI3" s="133"/>
      <c r="AJ3" s="134"/>
      <c r="AK3" s="135"/>
      <c r="AL3" s="132"/>
      <c r="AM3" s="133"/>
      <c r="AN3" s="134"/>
      <c r="AO3" s="135"/>
      <c r="AP3" s="132"/>
      <c r="AQ3" s="133"/>
      <c r="AR3" s="134"/>
      <c r="AS3" s="135"/>
      <c r="AT3" s="132"/>
      <c r="AU3" s="133"/>
      <c r="AV3" s="134"/>
      <c r="AW3" s="131"/>
      <c r="AX3" s="149"/>
      <c r="AY3" s="149"/>
    </row>
    <row r="4" spans="1:52" s="4" customFormat="1" ht="14.45" x14ac:dyDescent="0.3">
      <c r="A4" s="4" t="s">
        <v>3</v>
      </c>
      <c r="B4" s="152">
        <v>23.35</v>
      </c>
      <c r="C4" s="152">
        <v>23.71</v>
      </c>
      <c r="D4" s="152">
        <v>24.34</v>
      </c>
      <c r="E4" s="152">
        <v>23.37</v>
      </c>
      <c r="F4" s="152">
        <v>25.79</v>
      </c>
      <c r="G4" s="152">
        <v>26.62</v>
      </c>
      <c r="H4" s="152">
        <v>27.62</v>
      </c>
      <c r="I4" s="152">
        <v>26.76</v>
      </c>
      <c r="J4" s="152">
        <v>28.61</v>
      </c>
      <c r="K4" s="152">
        <v>26.06</v>
      </c>
      <c r="L4" s="152">
        <v>27.96</v>
      </c>
      <c r="M4" s="152">
        <v>27.35</v>
      </c>
      <c r="N4" s="152">
        <v>29.08</v>
      </c>
      <c r="O4" s="152">
        <v>28.93</v>
      </c>
      <c r="P4" s="152">
        <v>30.62</v>
      </c>
      <c r="Q4" s="152">
        <v>30.04</v>
      </c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49"/>
    </row>
    <row r="5" spans="1:52" s="4" customFormat="1" ht="14.45" x14ac:dyDescent="0.3">
      <c r="A5" s="4" t="s">
        <v>4</v>
      </c>
      <c r="B5" s="152">
        <v>31.76</v>
      </c>
      <c r="C5" s="152">
        <v>33.409999999999997</v>
      </c>
      <c r="D5" s="152">
        <v>33.83</v>
      </c>
      <c r="E5" s="152">
        <v>33.81</v>
      </c>
      <c r="F5" s="152">
        <v>34.880000000000003</v>
      </c>
      <c r="G5" s="152">
        <v>36.11</v>
      </c>
      <c r="H5" s="152">
        <v>36.89</v>
      </c>
      <c r="I5" s="152">
        <v>36.18</v>
      </c>
      <c r="J5" s="152">
        <v>37.96</v>
      </c>
      <c r="K5" s="152">
        <v>36.04</v>
      </c>
      <c r="L5" s="152">
        <v>37.15</v>
      </c>
      <c r="M5" s="152">
        <v>36.729999999999997</v>
      </c>
      <c r="N5" s="152">
        <v>38.31</v>
      </c>
      <c r="O5" s="152">
        <v>36.950000000000003</v>
      </c>
      <c r="P5" s="152">
        <v>40.93</v>
      </c>
      <c r="Q5" s="152">
        <v>40.450000000000003</v>
      </c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49"/>
      <c r="AZ5" s="142"/>
    </row>
    <row r="6" spans="1:52" s="4" customFormat="1" ht="14.45" x14ac:dyDescent="0.3">
      <c r="A6" s="4" t="s">
        <v>5</v>
      </c>
      <c r="B6" s="152">
        <v>20.11</v>
      </c>
      <c r="C6" s="152">
        <v>20.22</v>
      </c>
      <c r="D6" s="152">
        <v>20.58</v>
      </c>
      <c r="E6" s="152">
        <v>20.260000000000002</v>
      </c>
      <c r="F6" s="152">
        <v>21.78</v>
      </c>
      <c r="G6" s="152">
        <v>22.5</v>
      </c>
      <c r="H6" s="152">
        <v>22.55</v>
      </c>
      <c r="I6" s="152">
        <v>22.47</v>
      </c>
      <c r="J6" s="152">
        <v>23.6</v>
      </c>
      <c r="K6" s="152">
        <v>22.2</v>
      </c>
      <c r="L6" s="152">
        <v>23.35</v>
      </c>
      <c r="M6" s="152">
        <v>23.77</v>
      </c>
      <c r="N6" s="152">
        <v>23.99</v>
      </c>
      <c r="O6" s="152">
        <v>24.38</v>
      </c>
      <c r="P6" s="152">
        <v>25.89</v>
      </c>
      <c r="Q6" s="152">
        <v>26.24</v>
      </c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49"/>
      <c r="AZ6" s="142"/>
    </row>
    <row r="7" spans="1:52" s="4" customFormat="1" ht="14.45" x14ac:dyDescent="0.3">
      <c r="A7" s="4" t="s">
        <v>6</v>
      </c>
      <c r="B7" s="152">
        <v>21.81</v>
      </c>
      <c r="C7" s="152">
        <v>21.48</v>
      </c>
      <c r="D7" s="152">
        <v>23.17</v>
      </c>
      <c r="E7" s="152">
        <v>23.17</v>
      </c>
      <c r="F7" s="152">
        <v>25.25</v>
      </c>
      <c r="G7" s="152">
        <v>25.37</v>
      </c>
      <c r="H7" s="152">
        <v>25.99</v>
      </c>
      <c r="I7" s="152">
        <v>25.58</v>
      </c>
      <c r="J7" s="152">
        <v>26.45</v>
      </c>
      <c r="K7" s="152">
        <v>25.3</v>
      </c>
      <c r="L7" s="152">
        <v>27.04</v>
      </c>
      <c r="M7" s="152">
        <v>26.83</v>
      </c>
      <c r="N7" s="152">
        <v>28.46</v>
      </c>
      <c r="O7" s="152">
        <v>28.09</v>
      </c>
      <c r="P7" s="152">
        <v>30.11</v>
      </c>
      <c r="Q7" s="152">
        <v>29.26</v>
      </c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49"/>
      <c r="AZ7" s="142"/>
    </row>
    <row r="8" spans="1:52" s="4" customFormat="1" ht="14.45" x14ac:dyDescent="0.3">
      <c r="A8" s="4" t="s">
        <v>7</v>
      </c>
      <c r="B8" s="152">
        <v>19.77</v>
      </c>
      <c r="C8" s="152">
        <v>19.03</v>
      </c>
      <c r="D8" s="152">
        <v>21.23</v>
      </c>
      <c r="E8" s="152">
        <v>21.42</v>
      </c>
      <c r="F8" s="152">
        <v>22.66</v>
      </c>
      <c r="G8" s="152">
        <v>23.46</v>
      </c>
      <c r="H8" s="152">
        <v>24.01</v>
      </c>
      <c r="I8" s="152">
        <v>23.97</v>
      </c>
      <c r="J8" s="152">
        <v>24.48</v>
      </c>
      <c r="K8" s="152">
        <v>24.02</v>
      </c>
      <c r="L8" s="152">
        <v>25.09</v>
      </c>
      <c r="M8" s="152">
        <v>24.67</v>
      </c>
      <c r="N8" s="152">
        <v>26.27</v>
      </c>
      <c r="O8" s="152">
        <v>27.42</v>
      </c>
      <c r="P8" s="152">
        <v>28.5</v>
      </c>
      <c r="Q8" s="152">
        <v>28.47</v>
      </c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49"/>
      <c r="AZ8" s="142"/>
    </row>
    <row r="9" spans="1:52" s="4" customFormat="1" ht="14.45" x14ac:dyDescent="0.3">
      <c r="A9" s="4" t="s">
        <v>8</v>
      </c>
      <c r="B9" s="152">
        <v>26.39</v>
      </c>
      <c r="C9" s="152">
        <v>26.51</v>
      </c>
      <c r="D9" s="152">
        <v>27.28</v>
      </c>
      <c r="E9" s="152">
        <v>27.04</v>
      </c>
      <c r="F9" s="152">
        <v>27.94</v>
      </c>
      <c r="G9" s="152">
        <v>28.43</v>
      </c>
      <c r="H9" s="152">
        <v>28.53</v>
      </c>
      <c r="I9" s="152">
        <v>27.77</v>
      </c>
      <c r="J9" s="152">
        <v>29.23</v>
      </c>
      <c r="K9" s="152">
        <v>27.83</v>
      </c>
      <c r="L9" s="152">
        <v>29.91</v>
      </c>
      <c r="M9" s="152">
        <v>29.07</v>
      </c>
      <c r="N9" s="152">
        <v>30.9</v>
      </c>
      <c r="O9" s="152">
        <v>32.479999999999997</v>
      </c>
      <c r="P9" s="152">
        <v>33.72</v>
      </c>
      <c r="Q9" s="152">
        <v>33.01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49"/>
      <c r="AZ9" s="142"/>
    </row>
    <row r="10" spans="1:52" s="4" customFormat="1" ht="14.45" x14ac:dyDescent="0.3">
      <c r="A10" s="4" t="s">
        <v>14</v>
      </c>
      <c r="B10" s="152">
        <v>25.73</v>
      </c>
      <c r="C10" s="152">
        <v>27.12</v>
      </c>
      <c r="D10" s="152">
        <v>28.31</v>
      </c>
      <c r="E10" s="152">
        <v>25.64</v>
      </c>
      <c r="F10" s="152">
        <v>27.43</v>
      </c>
      <c r="G10" s="152">
        <v>28.57</v>
      </c>
      <c r="H10" s="152">
        <v>29.03</v>
      </c>
      <c r="I10" s="152">
        <v>29.62</v>
      </c>
      <c r="J10" s="152">
        <v>30.88</v>
      </c>
      <c r="K10" s="152">
        <v>29.08</v>
      </c>
      <c r="L10" s="152">
        <v>30.92</v>
      </c>
      <c r="M10" s="152">
        <v>31.5</v>
      </c>
      <c r="N10" s="152">
        <v>32.450000000000003</v>
      </c>
      <c r="O10" s="152">
        <v>34.979999999999997</v>
      </c>
      <c r="P10" s="152">
        <v>35.11</v>
      </c>
      <c r="Q10" s="152">
        <v>36.729999999999997</v>
      </c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49"/>
      <c r="AZ10" s="142"/>
    </row>
    <row r="11" spans="1:52" s="4" customFormat="1" ht="14.45" x14ac:dyDescent="0.3">
      <c r="A11" s="4" t="s">
        <v>9</v>
      </c>
      <c r="B11" s="152">
        <v>19.86</v>
      </c>
      <c r="C11" s="152">
        <v>20.13</v>
      </c>
      <c r="D11" s="152">
        <v>21.04</v>
      </c>
      <c r="E11" s="152">
        <v>21.12</v>
      </c>
      <c r="F11" s="152">
        <v>22.09</v>
      </c>
      <c r="G11" s="152">
        <v>22.58</v>
      </c>
      <c r="H11" s="152">
        <v>22.85</v>
      </c>
      <c r="I11" s="152">
        <v>22.63</v>
      </c>
      <c r="J11" s="152">
        <v>23.66</v>
      </c>
      <c r="K11" s="152">
        <v>21.52</v>
      </c>
      <c r="L11" s="152">
        <v>23.83</v>
      </c>
      <c r="M11" s="152">
        <v>23.54</v>
      </c>
      <c r="N11" s="152">
        <v>24.63</v>
      </c>
      <c r="O11" s="152">
        <v>25.17</v>
      </c>
      <c r="P11" s="152">
        <v>26.26</v>
      </c>
      <c r="Q11" s="152">
        <v>26.3</v>
      </c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49"/>
      <c r="AZ11" s="142"/>
    </row>
    <row r="12" spans="1:52" s="4" customFormat="1" ht="14.45" x14ac:dyDescent="0.3">
      <c r="A12" s="4" t="s">
        <v>10</v>
      </c>
      <c r="B12" s="152">
        <v>17.989999999999998</v>
      </c>
      <c r="C12" s="152">
        <v>18.27</v>
      </c>
      <c r="D12" s="152">
        <v>18.5</v>
      </c>
      <c r="E12" s="152">
        <v>19.32</v>
      </c>
      <c r="F12" s="152">
        <v>20.97</v>
      </c>
      <c r="G12" s="152">
        <v>21.78</v>
      </c>
      <c r="H12" s="152">
        <v>22.05</v>
      </c>
      <c r="I12" s="152">
        <v>22.1</v>
      </c>
      <c r="J12" s="152">
        <v>21.78</v>
      </c>
      <c r="K12" s="152">
        <v>22.1</v>
      </c>
      <c r="L12" s="152">
        <v>23.04</v>
      </c>
      <c r="M12" s="152">
        <v>23.14</v>
      </c>
      <c r="N12" s="152">
        <v>24.26</v>
      </c>
      <c r="O12" s="152">
        <v>24.4</v>
      </c>
      <c r="P12" s="152">
        <v>26.28</v>
      </c>
      <c r="Q12" s="152">
        <v>25.73</v>
      </c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49"/>
      <c r="AZ12" s="142"/>
    </row>
    <row r="13" spans="1:52" s="4" customFormat="1" ht="14.45" x14ac:dyDescent="0.3">
      <c r="A13" s="4" t="s">
        <v>11</v>
      </c>
      <c r="B13" s="152">
        <v>17.59</v>
      </c>
      <c r="C13" s="152">
        <v>18.510000000000002</v>
      </c>
      <c r="D13" s="152">
        <v>18.43</v>
      </c>
      <c r="E13" s="152">
        <v>18.920000000000002</v>
      </c>
      <c r="F13" s="152">
        <v>19.82</v>
      </c>
      <c r="G13" s="152">
        <v>20.22</v>
      </c>
      <c r="H13" s="152">
        <v>20.29</v>
      </c>
      <c r="I13" s="152">
        <v>20.079999999999998</v>
      </c>
      <c r="J13" s="152">
        <v>20.49</v>
      </c>
      <c r="K13" s="152">
        <v>19.89</v>
      </c>
      <c r="L13" s="152">
        <v>21.01</v>
      </c>
      <c r="M13" s="152">
        <v>20.57</v>
      </c>
      <c r="N13" s="152">
        <v>21.94</v>
      </c>
      <c r="O13" s="152">
        <v>21.51</v>
      </c>
      <c r="P13" s="152">
        <v>22.8</v>
      </c>
      <c r="Q13" s="152">
        <v>22.9</v>
      </c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49"/>
      <c r="AZ13" s="142"/>
    </row>
    <row r="14" spans="1:52" s="4" customFormat="1" ht="14.45" x14ac:dyDescent="0.3">
      <c r="A14" s="4" t="s">
        <v>12</v>
      </c>
      <c r="B14" s="152">
        <v>18.010000000000002</v>
      </c>
      <c r="C14" s="152">
        <v>18.72</v>
      </c>
      <c r="D14" s="152">
        <v>19.25</v>
      </c>
      <c r="E14" s="152">
        <v>18.940000000000001</v>
      </c>
      <c r="F14" s="152">
        <v>19.77</v>
      </c>
      <c r="G14" s="152">
        <v>20.56</v>
      </c>
      <c r="H14" s="152">
        <v>20.149999999999999</v>
      </c>
      <c r="I14" s="152">
        <v>20.5</v>
      </c>
      <c r="J14" s="152">
        <v>21.6</v>
      </c>
      <c r="K14" s="152">
        <v>20.32</v>
      </c>
      <c r="L14" s="152">
        <v>21.43</v>
      </c>
      <c r="M14" s="152">
        <v>21.23</v>
      </c>
      <c r="N14" s="152">
        <v>21.75</v>
      </c>
      <c r="O14" s="152">
        <v>21.9</v>
      </c>
      <c r="P14" s="152">
        <v>23.6</v>
      </c>
      <c r="Q14" s="152">
        <v>23.02</v>
      </c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149"/>
      <c r="AZ14" s="142"/>
    </row>
    <row r="15" spans="1:52" s="4" customFormat="1" ht="14.45" x14ac:dyDescent="0.3">
      <c r="A15" s="4" t="s">
        <v>13</v>
      </c>
      <c r="B15" s="152">
        <v>21.47</v>
      </c>
      <c r="C15" s="152">
        <v>22</v>
      </c>
      <c r="D15" s="152">
        <v>22.79</v>
      </c>
      <c r="E15" s="152">
        <v>22.77</v>
      </c>
      <c r="F15" s="152">
        <v>23.98</v>
      </c>
      <c r="G15" s="152">
        <v>24.6</v>
      </c>
      <c r="H15" s="152">
        <v>24.94</v>
      </c>
      <c r="I15" s="152">
        <v>24.87</v>
      </c>
      <c r="J15" s="152">
        <v>25.77</v>
      </c>
      <c r="K15" s="152">
        <v>24.49</v>
      </c>
      <c r="L15" s="152">
        <v>25.96</v>
      </c>
      <c r="M15" s="152">
        <v>25.72</v>
      </c>
      <c r="N15" s="152">
        <v>26.95</v>
      </c>
      <c r="O15" s="152">
        <v>27.08</v>
      </c>
      <c r="P15" s="152">
        <v>28.69</v>
      </c>
      <c r="Q15" s="152">
        <v>28.42</v>
      </c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152"/>
      <c r="AQ15" s="152"/>
      <c r="AR15" s="152"/>
      <c r="AS15" s="152"/>
      <c r="AT15" s="152"/>
      <c r="AU15" s="152"/>
      <c r="AV15" s="152"/>
      <c r="AW15" s="152"/>
      <c r="AX15" s="152"/>
      <c r="AY15" s="161"/>
      <c r="AZ15" s="142"/>
    </row>
    <row r="18" spans="1:51" s="61" customFormat="1" ht="14.45" x14ac:dyDescent="0.3">
      <c r="A18" s="61" t="s">
        <v>96</v>
      </c>
      <c r="AU18" s="15"/>
      <c r="AY18" s="104"/>
    </row>
    <row r="19" spans="1:51" s="25" customFormat="1" ht="14.45" x14ac:dyDescent="0.3">
      <c r="A19" s="65" t="s">
        <v>68</v>
      </c>
      <c r="AT19" s="107"/>
      <c r="AY19" s="104"/>
    </row>
    <row r="20" spans="1:51" s="25" customFormat="1" ht="14.45" x14ac:dyDescent="0.3">
      <c r="AY20" s="104"/>
    </row>
    <row r="21" spans="1:51" s="25" customFormat="1" ht="14.45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Y21" s="104"/>
    </row>
    <row r="22" spans="1:51" s="25" customFormat="1" ht="14.45" x14ac:dyDescent="0.3"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Y22" s="104"/>
    </row>
    <row r="23" spans="1:51" s="25" customFormat="1" ht="14.45" x14ac:dyDescent="0.3"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Y23" s="104"/>
    </row>
    <row r="24" spans="1:51" s="25" customFormat="1" ht="14.45" x14ac:dyDescent="0.3"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Y24" s="104"/>
    </row>
    <row r="25" spans="1:51" s="25" customFormat="1" ht="14.45" x14ac:dyDescent="0.3"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Y25" s="104"/>
    </row>
    <row r="26" spans="1:51" s="25" customFormat="1" ht="14.45" x14ac:dyDescent="0.3"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Y26" s="104"/>
    </row>
    <row r="27" spans="1:51" s="25" customFormat="1" ht="14.45" x14ac:dyDescent="0.3"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Y27" s="104"/>
    </row>
    <row r="28" spans="1:51" s="25" customFormat="1" ht="14.45" x14ac:dyDescent="0.3"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Y28" s="104"/>
    </row>
    <row r="29" spans="1:51" s="25" customFormat="1" ht="14.45" x14ac:dyDescent="0.3"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Y29" s="104"/>
    </row>
    <row r="30" spans="1:51" s="25" customFormat="1" ht="14.45" x14ac:dyDescent="0.3"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</row>
    <row r="31" spans="1:51" s="25" customFormat="1" ht="14.45" x14ac:dyDescent="0.3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U31" s="1"/>
    </row>
    <row r="32" spans="1:51" s="25" customFormat="1" ht="14.45" x14ac:dyDescent="0.3"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U32" s="1"/>
    </row>
    <row r="33" spans="3:47" s="25" customFormat="1" ht="14.45" x14ac:dyDescent="0.3"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U33" s="1"/>
    </row>
    <row r="34" spans="3:47" s="25" customFormat="1" x14ac:dyDescent="0.25">
      <c r="AU34" s="1"/>
    </row>
    <row r="35" spans="3:47" s="25" customFormat="1" x14ac:dyDescent="0.25">
      <c r="AU35" s="1"/>
    </row>
  </sheetData>
  <hyperlinks>
    <hyperlink ref="A19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S33"/>
  <sheetViews>
    <sheetView zoomScaleNormal="100" workbookViewId="0">
      <selection activeCell="A19" sqref="A19"/>
    </sheetView>
  </sheetViews>
  <sheetFormatPr defaultRowHeight="15" x14ac:dyDescent="0.25"/>
  <cols>
    <col min="2" max="2" width="13.28515625" style="5" customWidth="1"/>
    <col min="3" max="4" width="17.5703125" style="5" customWidth="1"/>
    <col min="5" max="5" width="17.85546875" style="5" customWidth="1"/>
    <col min="6" max="9" width="17.5703125" style="5" customWidth="1"/>
  </cols>
  <sheetData>
    <row r="1" spans="1:43" s="25" customFormat="1" ht="20.45" x14ac:dyDescent="0.35">
      <c r="A1" s="136" t="s">
        <v>118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</row>
    <row r="2" spans="1:43" s="25" customFormat="1" ht="14.45" x14ac:dyDescent="0.3">
      <c r="A2" s="83" t="s">
        <v>95</v>
      </c>
      <c r="B2" s="62"/>
      <c r="C2" s="62"/>
      <c r="D2" s="62"/>
      <c r="E2" s="62"/>
      <c r="F2" s="62"/>
      <c r="G2" s="6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</row>
    <row r="3" spans="1:43" s="25" customFormat="1" ht="14.45" x14ac:dyDescent="0.3">
      <c r="A3" s="9"/>
      <c r="B3" s="9" t="s">
        <v>16</v>
      </c>
      <c r="C3" s="9" t="s">
        <v>1</v>
      </c>
      <c r="D3" s="9" t="s">
        <v>15</v>
      </c>
      <c r="E3" s="9" t="s">
        <v>0</v>
      </c>
      <c r="F3" s="9" t="s">
        <v>2</v>
      </c>
      <c r="G3" s="9" t="s">
        <v>17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</row>
    <row r="4" spans="1:43" s="25" customFormat="1" ht="14.45" x14ac:dyDescent="0.3">
      <c r="A4" s="9" t="s">
        <v>3</v>
      </c>
      <c r="B4" s="161">
        <v>38.15</v>
      </c>
      <c r="C4" s="161">
        <v>3.47</v>
      </c>
      <c r="D4" s="161">
        <v>3.16</v>
      </c>
      <c r="E4" s="161">
        <v>2.95</v>
      </c>
      <c r="F4" s="161">
        <v>1.86</v>
      </c>
      <c r="G4" s="161">
        <v>0.84</v>
      </c>
      <c r="H4" s="32"/>
      <c r="I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</row>
    <row r="5" spans="1:43" s="25" customFormat="1" ht="14.45" x14ac:dyDescent="0.3">
      <c r="A5" s="9" t="s">
        <v>4</v>
      </c>
      <c r="B5" s="161">
        <v>59.06</v>
      </c>
      <c r="C5" s="161">
        <v>4.91</v>
      </c>
      <c r="D5" s="161">
        <v>2.75</v>
      </c>
      <c r="E5" s="161">
        <v>3.21</v>
      </c>
      <c r="F5" s="161">
        <v>2.17</v>
      </c>
      <c r="G5" s="161">
        <v>1.19</v>
      </c>
      <c r="H5" s="32"/>
      <c r="I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</row>
    <row r="6" spans="1:43" s="25" customFormat="1" ht="14.45" x14ac:dyDescent="0.3">
      <c r="A6" s="9" t="s">
        <v>5</v>
      </c>
      <c r="B6" s="161">
        <v>33.26</v>
      </c>
      <c r="C6" s="161">
        <v>3.47</v>
      </c>
      <c r="D6" s="161">
        <v>3.1</v>
      </c>
      <c r="E6" s="161">
        <v>3.14</v>
      </c>
      <c r="F6" s="161">
        <v>2.0699999999999998</v>
      </c>
      <c r="G6" s="161">
        <v>1.52</v>
      </c>
      <c r="H6" s="32"/>
      <c r="I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</row>
    <row r="7" spans="1:43" s="25" customFormat="1" ht="14.45" x14ac:dyDescent="0.3">
      <c r="A7" s="9" t="s">
        <v>6</v>
      </c>
      <c r="B7" s="161">
        <v>34.799999999999997</v>
      </c>
      <c r="C7" s="161">
        <v>2.92</v>
      </c>
      <c r="D7" s="161">
        <v>2.77</v>
      </c>
      <c r="E7" s="161">
        <v>2.94</v>
      </c>
      <c r="F7" s="161">
        <v>2.3199999999999998</v>
      </c>
      <c r="G7" s="161">
        <v>1.21</v>
      </c>
      <c r="H7" s="32"/>
      <c r="I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</row>
    <row r="8" spans="1:43" s="25" customFormat="1" ht="14.45" x14ac:dyDescent="0.3">
      <c r="A8" s="9" t="s">
        <v>7</v>
      </c>
      <c r="B8" s="161">
        <v>25.1</v>
      </c>
      <c r="C8" s="161">
        <v>1.89</v>
      </c>
      <c r="D8" s="161">
        <v>2.69</v>
      </c>
      <c r="E8" s="161">
        <v>2.73</v>
      </c>
      <c r="F8" s="161">
        <v>1.92</v>
      </c>
      <c r="G8" s="161">
        <v>1.17</v>
      </c>
      <c r="H8" s="32"/>
      <c r="I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</row>
    <row r="9" spans="1:43" s="25" customFormat="1" ht="14.45" x14ac:dyDescent="0.3">
      <c r="A9" s="9" t="s">
        <v>8</v>
      </c>
      <c r="B9" s="161">
        <v>46.94</v>
      </c>
      <c r="C9" s="161">
        <v>3.11</v>
      </c>
      <c r="D9" s="161">
        <v>3.1</v>
      </c>
      <c r="E9" s="161">
        <v>3.44</v>
      </c>
      <c r="F9" s="161">
        <v>2.78</v>
      </c>
      <c r="G9" s="161">
        <v>1.19</v>
      </c>
      <c r="H9" s="32"/>
      <c r="I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</row>
    <row r="10" spans="1:43" s="25" customFormat="1" ht="14.45" x14ac:dyDescent="0.3">
      <c r="A10" s="9" t="s">
        <v>14</v>
      </c>
      <c r="B10" s="161">
        <v>48.02</v>
      </c>
      <c r="C10" s="161">
        <v>3.13</v>
      </c>
      <c r="D10" s="161">
        <v>3.45</v>
      </c>
      <c r="E10" s="161">
        <v>3.29</v>
      </c>
      <c r="F10" s="161">
        <v>1.48</v>
      </c>
      <c r="G10" s="161">
        <v>0.82</v>
      </c>
      <c r="H10" s="32"/>
      <c r="I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</row>
    <row r="11" spans="1:43" s="25" customFormat="1" ht="14.45" x14ac:dyDescent="0.3">
      <c r="A11" s="9" t="s">
        <v>9</v>
      </c>
      <c r="B11" s="161">
        <v>34.369999999999997</v>
      </c>
      <c r="C11" s="161">
        <v>3.87</v>
      </c>
      <c r="D11" s="161">
        <v>2.4700000000000002</v>
      </c>
      <c r="E11" s="161">
        <v>3.33</v>
      </c>
      <c r="F11" s="161">
        <v>2.99</v>
      </c>
      <c r="G11" s="161">
        <v>1.18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</row>
    <row r="12" spans="1:43" s="25" customFormat="1" ht="14.45" x14ac:dyDescent="0.3">
      <c r="A12" s="9" t="s">
        <v>10</v>
      </c>
      <c r="B12" s="161">
        <v>22.81</v>
      </c>
      <c r="C12" s="161">
        <v>1.86</v>
      </c>
      <c r="D12" s="161">
        <v>2.73</v>
      </c>
      <c r="E12" s="161">
        <v>2.8</v>
      </c>
      <c r="F12" s="161">
        <v>2.48</v>
      </c>
      <c r="G12" s="161">
        <v>1.41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</row>
    <row r="13" spans="1:43" s="25" customFormat="1" ht="14.45" x14ac:dyDescent="0.3">
      <c r="A13" s="9" t="s">
        <v>11</v>
      </c>
      <c r="B13" s="161">
        <v>26.02</v>
      </c>
      <c r="C13" s="161">
        <v>2.21</v>
      </c>
      <c r="D13" s="161">
        <v>2.79</v>
      </c>
      <c r="E13" s="161">
        <v>2.78</v>
      </c>
      <c r="F13" s="161">
        <v>2.97</v>
      </c>
      <c r="G13" s="161">
        <v>1.2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</row>
    <row r="14" spans="1:43" s="25" customFormat="1" ht="14.45" x14ac:dyDescent="0.3">
      <c r="A14" s="9" t="s">
        <v>12</v>
      </c>
      <c r="B14" s="161">
        <v>23.59</v>
      </c>
      <c r="C14" s="161">
        <v>0.44</v>
      </c>
      <c r="D14" s="161">
        <v>4.0999999999999996</v>
      </c>
      <c r="E14" s="161">
        <v>2.79</v>
      </c>
      <c r="F14" s="161">
        <v>2.2200000000000002</v>
      </c>
      <c r="G14" s="161">
        <v>1.51</v>
      </c>
      <c r="H14" s="32"/>
    </row>
    <row r="15" spans="1:43" s="25" customFormat="1" ht="14.45" x14ac:dyDescent="0.3">
      <c r="A15" s="13" t="s">
        <v>53</v>
      </c>
      <c r="B15" s="161">
        <v>35.21</v>
      </c>
      <c r="C15" s="161">
        <v>2.58</v>
      </c>
      <c r="D15" s="161">
        <v>2.95</v>
      </c>
      <c r="E15" s="161">
        <v>2.87</v>
      </c>
      <c r="F15" s="161">
        <v>2.29</v>
      </c>
      <c r="G15" s="161">
        <v>1.37</v>
      </c>
      <c r="H15" s="32"/>
    </row>
    <row r="16" spans="1:43" s="25" customFormat="1" ht="14.45" x14ac:dyDescent="0.3">
      <c r="B16" s="1"/>
      <c r="C16" s="1"/>
      <c r="D16" s="1"/>
      <c r="E16" s="1"/>
      <c r="F16" s="1"/>
      <c r="G16" s="1"/>
      <c r="H16" s="1"/>
      <c r="I16" s="1"/>
    </row>
    <row r="17" spans="1:45" s="25" customFormat="1" ht="14.45" x14ac:dyDescent="0.3">
      <c r="B17" s="1"/>
      <c r="C17" s="1"/>
      <c r="D17" s="1"/>
      <c r="E17" s="1"/>
      <c r="F17" s="1"/>
      <c r="G17" s="1"/>
      <c r="H17" s="1"/>
      <c r="I17" s="1"/>
    </row>
    <row r="18" spans="1:45" s="25" customFormat="1" ht="14.45" x14ac:dyDescent="0.3">
      <c r="A18" s="61" t="s">
        <v>96</v>
      </c>
      <c r="B18" s="62"/>
      <c r="C18" s="1"/>
      <c r="D18" s="1"/>
      <c r="E18" s="1"/>
      <c r="F18" s="1"/>
      <c r="G18" s="1"/>
      <c r="H18" s="1"/>
      <c r="I18" s="1"/>
    </row>
    <row r="19" spans="1:45" ht="14.45" x14ac:dyDescent="0.3">
      <c r="A19" s="63" t="s">
        <v>68</v>
      </c>
    </row>
    <row r="21" spans="1:45" s="25" customFormat="1" ht="14.45" x14ac:dyDescent="0.3">
      <c r="B21" s="154"/>
      <c r="C21" s="154"/>
      <c r="D21" s="154"/>
      <c r="E21" s="154"/>
      <c r="F21" s="154"/>
      <c r="G21" s="154"/>
      <c r="H21" s="15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14.45" x14ac:dyDescent="0.3">
      <c r="B22" s="154"/>
      <c r="C22" s="154"/>
      <c r="D22" s="154"/>
      <c r="E22" s="154"/>
      <c r="F22" s="154"/>
      <c r="G22" s="154"/>
      <c r="H22" s="154"/>
    </row>
    <row r="23" spans="1:45" ht="14.45" x14ac:dyDescent="0.3">
      <c r="B23" s="154"/>
      <c r="C23" s="154"/>
      <c r="D23" s="154"/>
      <c r="E23" s="154"/>
      <c r="F23" s="154"/>
      <c r="G23" s="154"/>
      <c r="H23" s="154"/>
    </row>
    <row r="24" spans="1:45" ht="14.45" x14ac:dyDescent="0.3">
      <c r="B24" s="154"/>
      <c r="C24" s="154"/>
      <c r="D24" s="154"/>
      <c r="E24" s="154"/>
      <c r="F24" s="154"/>
      <c r="G24" s="154"/>
      <c r="H24" s="154"/>
    </row>
    <row r="25" spans="1:45" ht="14.45" x14ac:dyDescent="0.3">
      <c r="B25" s="154"/>
      <c r="C25" s="154"/>
      <c r="D25" s="154"/>
      <c r="E25" s="154"/>
      <c r="F25" s="154"/>
      <c r="G25" s="154"/>
      <c r="H25" s="154"/>
    </row>
    <row r="26" spans="1:45" ht="14.45" x14ac:dyDescent="0.3">
      <c r="B26" s="154"/>
      <c r="C26" s="154"/>
      <c r="D26" s="154"/>
      <c r="E26" s="154"/>
      <c r="F26" s="154"/>
      <c r="G26" s="154"/>
      <c r="H26" s="154"/>
    </row>
    <row r="27" spans="1:45" ht="14.45" x14ac:dyDescent="0.3">
      <c r="B27" s="154"/>
      <c r="C27" s="154"/>
      <c r="D27" s="154"/>
      <c r="E27" s="154"/>
      <c r="F27" s="154"/>
      <c r="G27" s="154"/>
      <c r="H27" s="154"/>
    </row>
    <row r="28" spans="1:45" ht="14.45" x14ac:dyDescent="0.3">
      <c r="B28" s="154"/>
      <c r="C28" s="154"/>
      <c r="D28" s="154"/>
      <c r="E28" s="154"/>
      <c r="F28" s="154"/>
      <c r="G28" s="154"/>
      <c r="H28" s="154"/>
    </row>
    <row r="29" spans="1:45" ht="14.45" x14ac:dyDescent="0.3">
      <c r="B29" s="154"/>
      <c r="C29" s="154"/>
      <c r="D29" s="154"/>
      <c r="E29" s="154"/>
      <c r="F29" s="154"/>
      <c r="G29" s="154"/>
      <c r="H29" s="154"/>
    </row>
    <row r="30" spans="1:45" ht="14.45" x14ac:dyDescent="0.3">
      <c r="B30" s="154"/>
      <c r="C30" s="154"/>
      <c r="D30" s="154"/>
      <c r="E30" s="154"/>
      <c r="F30" s="154"/>
      <c r="G30" s="154"/>
      <c r="H30" s="154"/>
    </row>
    <row r="31" spans="1:45" ht="14.45" x14ac:dyDescent="0.3">
      <c r="B31" s="154"/>
      <c r="C31" s="154"/>
      <c r="D31" s="154"/>
      <c r="E31" s="154"/>
      <c r="F31" s="154"/>
      <c r="G31" s="154"/>
      <c r="H31" s="154"/>
    </row>
    <row r="32" spans="1:45" ht="14.45" x14ac:dyDescent="0.3">
      <c r="B32" s="154"/>
      <c r="C32" s="154"/>
      <c r="D32" s="154"/>
      <c r="E32" s="154"/>
      <c r="F32" s="154"/>
      <c r="G32" s="154"/>
      <c r="H32" s="154"/>
    </row>
    <row r="33" spans="2:8" ht="14.45" x14ac:dyDescent="0.3">
      <c r="B33" s="154"/>
      <c r="C33" s="154"/>
      <c r="D33" s="154"/>
      <c r="E33" s="154"/>
      <c r="F33" s="154"/>
      <c r="G33" s="154"/>
      <c r="H33" s="154"/>
    </row>
  </sheetData>
  <hyperlinks>
    <hyperlink ref="A19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B21"/>
  <sheetViews>
    <sheetView workbookViewId="0">
      <pane xSplit="1" topLeftCell="D1" activePane="topRight" state="frozen"/>
      <selection activeCell="AP28" sqref="AP28"/>
      <selection pane="topRight"/>
    </sheetView>
  </sheetViews>
  <sheetFormatPr defaultColWidth="9.140625" defaultRowHeight="15" x14ac:dyDescent="0.25"/>
  <cols>
    <col min="1" max="2" width="15.42578125" style="151" customWidth="1"/>
    <col min="3" max="6" width="10.42578125" style="151" customWidth="1"/>
    <col min="7" max="8" width="9.140625" style="151"/>
    <col min="9" max="9" width="12" style="151" customWidth="1"/>
    <col min="10" max="11" width="8.140625" style="8" customWidth="1"/>
    <col min="12" max="12" width="10.28515625" style="151" bestFit="1" customWidth="1"/>
    <col min="13" max="13" width="8.5703125" style="151" bestFit="1" customWidth="1"/>
    <col min="14" max="49" width="9.140625" style="151"/>
    <col min="50" max="50" width="9.140625" style="160"/>
    <col min="51" max="51" width="7.7109375" style="160" customWidth="1"/>
    <col min="52" max="52" width="8.140625" style="160" customWidth="1"/>
    <col min="53" max="53" width="8.140625" style="160" bestFit="1" customWidth="1"/>
    <col min="54" max="54" width="12.5703125" style="160" bestFit="1" customWidth="1"/>
    <col min="55" max="16384" width="9.140625" style="160"/>
  </cols>
  <sheetData>
    <row r="1" spans="1:54" ht="20.45" x14ac:dyDescent="0.35">
      <c r="A1" s="153" t="s">
        <v>115</v>
      </c>
    </row>
    <row r="2" spans="1:54" ht="14.45" x14ac:dyDescent="0.3">
      <c r="A2" s="151" t="s">
        <v>116</v>
      </c>
    </row>
    <row r="3" spans="1:54" s="125" customFormat="1" ht="14.45" x14ac:dyDescent="0.3">
      <c r="A3" s="128"/>
      <c r="B3" s="128"/>
      <c r="C3" s="128"/>
      <c r="D3" s="128" t="s">
        <v>43</v>
      </c>
      <c r="E3" s="128" t="s">
        <v>42</v>
      </c>
      <c r="F3" s="128" t="s">
        <v>41</v>
      </c>
      <c r="G3" s="128" t="s">
        <v>40</v>
      </c>
      <c r="H3" s="128" t="s">
        <v>36</v>
      </c>
      <c r="I3" s="128" t="s">
        <v>37</v>
      </c>
      <c r="J3" s="19" t="s">
        <v>38</v>
      </c>
      <c r="K3" s="19" t="s">
        <v>39</v>
      </c>
      <c r="L3" s="128" t="s">
        <v>35</v>
      </c>
      <c r="M3" s="128" t="s">
        <v>34</v>
      </c>
      <c r="N3" s="128" t="s">
        <v>33</v>
      </c>
      <c r="O3" s="128" t="s">
        <v>32</v>
      </c>
      <c r="P3" s="128" t="s">
        <v>31</v>
      </c>
      <c r="Q3" s="128" t="s">
        <v>30</v>
      </c>
      <c r="R3" s="128" t="s">
        <v>29</v>
      </c>
      <c r="S3" s="128" t="s">
        <v>28</v>
      </c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6"/>
      <c r="AF3" s="6"/>
      <c r="AG3" s="6"/>
      <c r="AH3" s="6"/>
      <c r="AI3" s="6"/>
      <c r="AJ3" s="6"/>
      <c r="AK3" s="6"/>
      <c r="AL3" s="7"/>
      <c r="AM3" s="7"/>
      <c r="AN3" s="7"/>
      <c r="AO3" s="7"/>
      <c r="AP3" s="7"/>
      <c r="AQ3" s="7"/>
      <c r="AR3" s="128"/>
      <c r="AS3" s="128"/>
      <c r="AT3" s="128"/>
      <c r="AU3" s="128"/>
      <c r="AV3" s="128"/>
      <c r="AW3" s="128"/>
      <c r="AX3" s="128"/>
      <c r="AY3" s="128"/>
      <c r="AZ3" s="128"/>
      <c r="BA3" s="128"/>
    </row>
    <row r="4" spans="1:54" s="125" customFormat="1" ht="14.45" x14ac:dyDescent="0.3">
      <c r="A4" s="128" t="s">
        <v>16</v>
      </c>
      <c r="B4" s="128"/>
      <c r="C4" s="128"/>
      <c r="D4" s="53">
        <v>3.2</v>
      </c>
      <c r="E4" s="53">
        <v>3.31</v>
      </c>
      <c r="F4" s="53">
        <v>3.46</v>
      </c>
      <c r="G4" s="53">
        <v>3.37</v>
      </c>
      <c r="H4" s="53">
        <v>3.62</v>
      </c>
      <c r="I4" s="53">
        <v>3.71</v>
      </c>
      <c r="J4" s="53">
        <v>3.82</v>
      </c>
      <c r="K4" s="53">
        <v>3.9</v>
      </c>
      <c r="L4" s="53">
        <v>4.08</v>
      </c>
      <c r="M4" s="53">
        <v>3.84</v>
      </c>
      <c r="N4" s="53">
        <v>4.17</v>
      </c>
      <c r="O4" s="53">
        <v>4.1500000000000004</v>
      </c>
      <c r="P4" s="53">
        <v>4.45</v>
      </c>
      <c r="Q4" s="53">
        <v>4.43</v>
      </c>
      <c r="R4" s="53">
        <v>4.74</v>
      </c>
      <c r="S4" s="53">
        <v>4.66</v>
      </c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128"/>
    </row>
    <row r="5" spans="1:54" s="125" customFormat="1" ht="14.45" x14ac:dyDescent="0.3">
      <c r="A5" s="128" t="s">
        <v>1</v>
      </c>
      <c r="B5" s="128"/>
      <c r="C5" s="128"/>
      <c r="D5" s="53">
        <v>0.08</v>
      </c>
      <c r="E5" s="53">
        <v>0.08</v>
      </c>
      <c r="F5" s="53">
        <v>0.09</v>
      </c>
      <c r="G5" s="53">
        <v>0.1</v>
      </c>
      <c r="H5" s="53">
        <v>0.1</v>
      </c>
      <c r="I5" s="53">
        <v>0.11</v>
      </c>
      <c r="J5" s="53">
        <v>0.1</v>
      </c>
      <c r="K5" s="53">
        <v>0.12</v>
      </c>
      <c r="L5" s="53">
        <v>0.12</v>
      </c>
      <c r="M5" s="53">
        <v>0.13</v>
      </c>
      <c r="N5" s="53">
        <v>0.14000000000000001</v>
      </c>
      <c r="O5" s="53">
        <v>0.16</v>
      </c>
      <c r="P5" s="53">
        <v>0.17</v>
      </c>
      <c r="Q5" s="53">
        <v>0.18</v>
      </c>
      <c r="R5" s="53">
        <v>0.2</v>
      </c>
      <c r="S5" s="53">
        <v>0.22</v>
      </c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128"/>
    </row>
    <row r="6" spans="1:54" s="125" customFormat="1" ht="14.45" x14ac:dyDescent="0.3">
      <c r="A6" s="128" t="s">
        <v>15</v>
      </c>
      <c r="B6" s="128"/>
      <c r="C6" s="128"/>
      <c r="D6" s="53">
        <v>0.35</v>
      </c>
      <c r="E6" s="53">
        <v>0.35</v>
      </c>
      <c r="F6" s="53">
        <v>0.38</v>
      </c>
      <c r="G6" s="53">
        <v>0.39</v>
      </c>
      <c r="H6" s="53">
        <v>0.41</v>
      </c>
      <c r="I6" s="53">
        <v>0.44</v>
      </c>
      <c r="J6" s="53">
        <v>0.46</v>
      </c>
      <c r="K6" s="53">
        <v>0.47</v>
      </c>
      <c r="L6" s="53">
        <v>0.51</v>
      </c>
      <c r="M6" s="53">
        <v>0.51</v>
      </c>
      <c r="N6" s="53">
        <v>0.52</v>
      </c>
      <c r="O6" s="53">
        <v>0.55000000000000004</v>
      </c>
      <c r="P6" s="53">
        <v>0.57999999999999996</v>
      </c>
      <c r="Q6" s="53">
        <v>0.57999999999999996</v>
      </c>
      <c r="R6" s="53">
        <v>0.61</v>
      </c>
      <c r="S6" s="53">
        <v>0.63</v>
      </c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128"/>
    </row>
    <row r="7" spans="1:54" s="125" customFormat="1" ht="14.45" x14ac:dyDescent="0.3">
      <c r="A7" s="128" t="s">
        <v>0</v>
      </c>
      <c r="B7" s="128"/>
      <c r="C7" s="128"/>
      <c r="D7" s="53">
        <v>0.48</v>
      </c>
      <c r="E7" s="53">
        <v>0.48</v>
      </c>
      <c r="F7" s="53">
        <v>0.5</v>
      </c>
      <c r="G7" s="53">
        <v>0.5</v>
      </c>
      <c r="H7" s="53">
        <v>0.52</v>
      </c>
      <c r="I7" s="53">
        <v>0.54</v>
      </c>
      <c r="J7" s="53">
        <v>0.53</v>
      </c>
      <c r="K7" s="53">
        <v>0.57999999999999996</v>
      </c>
      <c r="L7" s="53">
        <v>0.6</v>
      </c>
      <c r="M7" s="53">
        <v>0.61</v>
      </c>
      <c r="N7" s="53">
        <v>0.63</v>
      </c>
      <c r="O7" s="53">
        <v>0.64</v>
      </c>
      <c r="P7" s="53">
        <v>0.63</v>
      </c>
      <c r="Q7" s="53">
        <v>0.66</v>
      </c>
      <c r="R7" s="53">
        <v>0.68</v>
      </c>
      <c r="S7" s="53">
        <v>0.69</v>
      </c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128"/>
    </row>
    <row r="8" spans="1:54" s="125" customFormat="1" ht="14.45" x14ac:dyDescent="0.3">
      <c r="A8" s="128" t="s">
        <v>17</v>
      </c>
      <c r="B8" s="128"/>
      <c r="C8" s="128"/>
      <c r="D8" s="53">
        <v>0.43</v>
      </c>
      <c r="E8" s="53">
        <v>0.41</v>
      </c>
      <c r="F8" s="53">
        <v>0.39</v>
      </c>
      <c r="G8" s="53">
        <v>0.4</v>
      </c>
      <c r="H8" s="53">
        <v>0.41</v>
      </c>
      <c r="I8" s="53">
        <v>0.45</v>
      </c>
      <c r="J8" s="53">
        <v>0.43</v>
      </c>
      <c r="K8" s="53">
        <v>0.44</v>
      </c>
      <c r="L8" s="53">
        <v>0.45</v>
      </c>
      <c r="M8" s="53">
        <v>0.44</v>
      </c>
      <c r="N8" s="53">
        <v>0.43</v>
      </c>
      <c r="O8" s="53">
        <v>0.43</v>
      </c>
      <c r="P8" s="53">
        <v>0.43</v>
      </c>
      <c r="Q8" s="53">
        <v>0.45</v>
      </c>
      <c r="R8" s="53">
        <v>0.46</v>
      </c>
      <c r="S8" s="53">
        <v>0.46</v>
      </c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128"/>
    </row>
    <row r="9" spans="1:54" s="125" customFormat="1" ht="14.45" x14ac:dyDescent="0.3">
      <c r="A9" s="128" t="s">
        <v>20</v>
      </c>
      <c r="B9" s="128"/>
      <c r="C9" s="128"/>
      <c r="D9" s="53">
        <f t="shared" ref="D9:S9" si="0">SUM(D4:D8)</f>
        <v>4.54</v>
      </c>
      <c r="E9" s="53">
        <f t="shared" si="0"/>
        <v>4.6300000000000008</v>
      </c>
      <c r="F9" s="53">
        <f t="shared" si="0"/>
        <v>4.8199999999999994</v>
      </c>
      <c r="G9" s="53">
        <f t="shared" si="0"/>
        <v>4.7600000000000007</v>
      </c>
      <c r="H9" s="53">
        <f t="shared" si="0"/>
        <v>5.0600000000000005</v>
      </c>
      <c r="I9" s="53">
        <f t="shared" si="0"/>
        <v>5.25</v>
      </c>
      <c r="J9" s="53">
        <f t="shared" si="0"/>
        <v>5.34</v>
      </c>
      <c r="K9" s="53">
        <f t="shared" si="0"/>
        <v>5.51</v>
      </c>
      <c r="L9" s="53">
        <f t="shared" si="0"/>
        <v>5.76</v>
      </c>
      <c r="M9" s="53">
        <f t="shared" si="0"/>
        <v>5.53</v>
      </c>
      <c r="N9" s="53">
        <f t="shared" si="0"/>
        <v>5.89</v>
      </c>
      <c r="O9" s="53">
        <f t="shared" si="0"/>
        <v>5.93</v>
      </c>
      <c r="P9" s="53">
        <f t="shared" si="0"/>
        <v>6.26</v>
      </c>
      <c r="Q9" s="53">
        <f t="shared" si="0"/>
        <v>6.3</v>
      </c>
      <c r="R9" s="53">
        <f t="shared" si="0"/>
        <v>6.69</v>
      </c>
      <c r="S9" s="53">
        <f t="shared" si="0"/>
        <v>6.6599999999999993</v>
      </c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128"/>
    </row>
    <row r="11" spans="1:54" ht="12.75" customHeight="1" x14ac:dyDescent="0.3">
      <c r="A11" s="163" t="s">
        <v>68</v>
      </c>
      <c r="B11" s="20"/>
      <c r="C11" s="20"/>
      <c r="D11" s="20"/>
      <c r="E11" s="20"/>
      <c r="F11" s="52"/>
      <c r="G11" s="20"/>
      <c r="H11" s="20"/>
      <c r="I11" s="22"/>
      <c r="J11" s="23"/>
      <c r="K11" s="23"/>
      <c r="L11" s="20"/>
      <c r="M11" s="20"/>
      <c r="N11" s="20"/>
      <c r="O11" s="20"/>
      <c r="AV11" s="126"/>
      <c r="AY11" s="126"/>
      <c r="AZ11" s="162"/>
      <c r="BA11" s="25"/>
    </row>
    <row r="12" spans="1:54" ht="12.75" customHeight="1" x14ac:dyDescent="0.3">
      <c r="A12" s="20"/>
      <c r="B12" s="20"/>
      <c r="C12" s="20"/>
      <c r="D12" s="20"/>
      <c r="E12" s="20"/>
      <c r="F12" s="20"/>
      <c r="G12" s="20"/>
      <c r="H12" s="20"/>
      <c r="I12" s="22"/>
      <c r="J12" s="24"/>
      <c r="K12" s="24"/>
      <c r="L12" s="20"/>
      <c r="M12" s="20"/>
      <c r="N12" s="20"/>
      <c r="O12" s="20"/>
      <c r="AV12" s="95"/>
      <c r="AY12" s="126"/>
      <c r="AZ12" s="162"/>
      <c r="BA12" s="25"/>
    </row>
    <row r="13" spans="1:54" ht="14.45" x14ac:dyDescent="0.3">
      <c r="A13" s="20"/>
      <c r="B13" s="20"/>
      <c r="C13" s="20"/>
      <c r="D13" s="20"/>
      <c r="E13" s="20"/>
      <c r="F13" s="20"/>
      <c r="G13" s="20"/>
      <c r="H13" s="20"/>
      <c r="I13" s="20"/>
      <c r="J13" s="21"/>
      <c r="K13" s="21"/>
      <c r="L13" s="20"/>
      <c r="M13" s="20"/>
      <c r="N13" s="20"/>
      <c r="O13" s="20"/>
      <c r="AT13" s="95"/>
      <c r="AV13" s="95"/>
      <c r="AY13" s="126"/>
      <c r="AZ13" s="162"/>
      <c r="BA13" s="25"/>
    </row>
    <row r="14" spans="1:54" ht="14.45" x14ac:dyDescent="0.3">
      <c r="AV14" s="95"/>
      <c r="AY14" s="126"/>
      <c r="AZ14" s="162"/>
      <c r="BA14" s="25"/>
    </row>
    <row r="15" spans="1:54" ht="14.45" x14ac:dyDescent="0.3">
      <c r="AV15" s="95"/>
      <c r="AW15" s="162"/>
      <c r="AX15" s="162"/>
      <c r="AY15" s="126"/>
      <c r="AZ15" s="162"/>
      <c r="BA15" s="25"/>
    </row>
    <row r="16" spans="1:54" ht="14.45" x14ac:dyDescent="0.3">
      <c r="A16" s="160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95"/>
      <c r="AY16" s="126"/>
      <c r="AZ16" s="162"/>
      <c r="BA16" s="25"/>
    </row>
    <row r="17" spans="1:53" ht="14.45" x14ac:dyDescent="0.3">
      <c r="A17" s="160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95"/>
      <c r="AY17" s="126"/>
      <c r="AZ17" s="25"/>
      <c r="BA17" s="25"/>
    </row>
    <row r="18" spans="1:53" ht="14.45" x14ac:dyDescent="0.3">
      <c r="A18" s="160"/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95"/>
      <c r="AY18" s="25"/>
      <c r="AZ18" s="25"/>
      <c r="BA18" s="25"/>
    </row>
    <row r="19" spans="1:53" ht="14.45" x14ac:dyDescent="0.3">
      <c r="A19" s="160"/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Y19" s="25"/>
      <c r="AZ19" s="25"/>
      <c r="BA19" s="25"/>
    </row>
    <row r="20" spans="1:53" ht="14.45" x14ac:dyDescent="0.3">
      <c r="A20" s="160"/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Y20" s="25"/>
      <c r="AZ20" s="25"/>
      <c r="BA20" s="25"/>
    </row>
    <row r="21" spans="1:53" ht="14.45" x14ac:dyDescent="0.3">
      <c r="A21" s="160"/>
      <c r="B21" s="160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Y21" s="25"/>
      <c r="AZ21" s="25"/>
      <c r="BA21" s="25"/>
    </row>
  </sheetData>
  <hyperlinks>
    <hyperlink ref="A11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6"/>
  <sheetViews>
    <sheetView workbookViewId="0">
      <selection activeCell="A18" sqref="A18"/>
    </sheetView>
  </sheetViews>
  <sheetFormatPr defaultRowHeight="15" x14ac:dyDescent="0.25"/>
  <cols>
    <col min="2" max="2" width="18.7109375" style="5" bestFit="1" customWidth="1"/>
    <col min="3" max="8" width="17.5703125" style="5" customWidth="1"/>
  </cols>
  <sheetData>
    <row r="1" spans="1:42" s="60" customFormat="1" ht="20.45" x14ac:dyDescent="0.35">
      <c r="A1" s="137" t="s">
        <v>122</v>
      </c>
    </row>
    <row r="2" spans="1:42" s="60" customFormat="1" ht="14.45" x14ac:dyDescent="0.3">
      <c r="A2" s="60" t="s">
        <v>95</v>
      </c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</row>
    <row r="3" spans="1:42" s="25" customFormat="1" ht="14.45" x14ac:dyDescent="0.3">
      <c r="A3" s="9"/>
      <c r="B3" s="9" t="s">
        <v>44</v>
      </c>
      <c r="C3" s="9" t="s">
        <v>45</v>
      </c>
      <c r="D3" s="9" t="s">
        <v>46</v>
      </c>
      <c r="E3" s="9" t="s">
        <v>47</v>
      </c>
      <c r="F3" s="9" t="s">
        <v>48</v>
      </c>
      <c r="G3" s="9" t="s">
        <v>49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</row>
    <row r="4" spans="1:42" s="25" customFormat="1" ht="14.45" x14ac:dyDescent="0.3">
      <c r="A4" s="9" t="s">
        <v>3</v>
      </c>
      <c r="B4" s="161">
        <v>44.616999999999997</v>
      </c>
      <c r="C4" s="161">
        <v>1.0469999999999999</v>
      </c>
      <c r="D4" s="161">
        <v>0.55200000000000005</v>
      </c>
      <c r="E4" s="161">
        <v>0.42499999999999999</v>
      </c>
      <c r="F4" s="161">
        <v>1.7789999999999999</v>
      </c>
      <c r="G4" s="161">
        <v>1.754</v>
      </c>
      <c r="H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</row>
    <row r="5" spans="1:42" s="25" customFormat="1" ht="14.45" x14ac:dyDescent="0.3">
      <c r="A5" s="9" t="s">
        <v>4</v>
      </c>
      <c r="B5" s="161">
        <v>64.488</v>
      </c>
      <c r="C5" s="161">
        <v>1.2110000000000001</v>
      </c>
      <c r="D5" s="161">
        <v>0.80400000000000005</v>
      </c>
      <c r="E5" s="161">
        <v>0.47099999999999997</v>
      </c>
      <c r="F5" s="161">
        <v>3.391</v>
      </c>
      <c r="G5" s="161">
        <v>2.7679999999999998</v>
      </c>
      <c r="H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</row>
    <row r="6" spans="1:42" s="25" customFormat="1" ht="14.45" x14ac:dyDescent="0.3">
      <c r="A6" s="9" t="s">
        <v>5</v>
      </c>
      <c r="B6" s="161">
        <v>37.643999999999998</v>
      </c>
      <c r="C6" s="161">
        <v>0.83099999999999996</v>
      </c>
      <c r="D6" s="161">
        <v>0.504</v>
      </c>
      <c r="E6" s="161">
        <v>0.221</v>
      </c>
      <c r="F6" s="161">
        <v>2.8090000000000002</v>
      </c>
      <c r="G6" s="161">
        <v>4.4059999999999997</v>
      </c>
      <c r="H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</row>
    <row r="7" spans="1:42" s="25" customFormat="1" ht="14.45" x14ac:dyDescent="0.3">
      <c r="A7" s="9" t="s">
        <v>6</v>
      </c>
      <c r="B7" s="161">
        <v>42.093000000000004</v>
      </c>
      <c r="C7" s="161">
        <v>0.78800000000000003</v>
      </c>
      <c r="D7" s="161">
        <v>0.46800000000000003</v>
      </c>
      <c r="E7" s="161">
        <v>0.215</v>
      </c>
      <c r="F7" s="161">
        <v>1.3280000000000001</v>
      </c>
      <c r="G7" s="161">
        <v>1.923</v>
      </c>
      <c r="H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</row>
    <row r="8" spans="1:42" s="25" customFormat="1" ht="14.45" x14ac:dyDescent="0.3">
      <c r="A8" s="9" t="s">
        <v>7</v>
      </c>
      <c r="B8" s="161">
        <v>32.21</v>
      </c>
      <c r="C8" s="161">
        <v>0.64</v>
      </c>
      <c r="D8" s="161">
        <v>0.251</v>
      </c>
      <c r="E8" s="161">
        <v>0.13400000000000001</v>
      </c>
      <c r="F8" s="161">
        <v>1.1950000000000001</v>
      </c>
      <c r="G8" s="161">
        <v>0.94799999999999995</v>
      </c>
      <c r="H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</row>
    <row r="9" spans="1:42" s="25" customFormat="1" ht="14.45" x14ac:dyDescent="0.3">
      <c r="A9" s="9" t="s">
        <v>8</v>
      </c>
      <c r="B9" s="161">
        <v>54.18</v>
      </c>
      <c r="C9" s="161">
        <v>1.3260000000000001</v>
      </c>
      <c r="D9" s="161">
        <v>0.41099999999999998</v>
      </c>
      <c r="E9" s="161">
        <v>0.112</v>
      </c>
      <c r="F9" s="161">
        <v>2.0870000000000002</v>
      </c>
      <c r="G9" s="161">
        <v>2.2509999999999999</v>
      </c>
      <c r="H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</row>
    <row r="10" spans="1:42" s="25" customFormat="1" ht="14.45" x14ac:dyDescent="0.3">
      <c r="A10" s="9" t="s">
        <v>14</v>
      </c>
      <c r="B10" s="161">
        <v>47.368000000000002</v>
      </c>
      <c r="C10" s="161">
        <v>0.82099999999999995</v>
      </c>
      <c r="D10" s="161">
        <v>0.496</v>
      </c>
      <c r="E10" s="161">
        <v>0.34899999999999998</v>
      </c>
      <c r="F10" s="161">
        <v>5.2069999999999999</v>
      </c>
      <c r="G10" s="161">
        <v>5.63</v>
      </c>
      <c r="H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</row>
    <row r="11" spans="1:42" s="25" customFormat="1" ht="14.45" x14ac:dyDescent="0.3">
      <c r="A11" s="9" t="s">
        <v>9</v>
      </c>
      <c r="B11" s="161">
        <v>42.768000000000001</v>
      </c>
      <c r="C11" s="161">
        <v>0.68300000000000005</v>
      </c>
      <c r="D11" s="161">
        <v>0.372</v>
      </c>
      <c r="E11" s="161">
        <v>0.184</v>
      </c>
      <c r="F11" s="161">
        <v>1.7829999999999999</v>
      </c>
      <c r="G11" s="161">
        <v>2.3079999999999998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</row>
    <row r="12" spans="1:42" s="25" customFormat="1" ht="14.45" x14ac:dyDescent="0.3">
      <c r="A12" s="9" t="s">
        <v>10</v>
      </c>
      <c r="B12" s="161">
        <v>31.466000000000001</v>
      </c>
      <c r="C12" s="161">
        <v>0.54100000000000004</v>
      </c>
      <c r="D12" s="161">
        <v>0.309</v>
      </c>
      <c r="E12" s="161">
        <v>8.7999999999999995E-2</v>
      </c>
      <c r="F12" s="161">
        <v>0.69099999999999995</v>
      </c>
      <c r="G12" s="161">
        <v>0.89700000000000002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</row>
    <row r="13" spans="1:42" s="25" customFormat="1" ht="14.45" x14ac:dyDescent="0.3">
      <c r="A13" s="9" t="s">
        <v>11</v>
      </c>
      <c r="B13" s="161">
        <v>35.131999999999998</v>
      </c>
      <c r="C13" s="161">
        <v>0.52300000000000002</v>
      </c>
      <c r="D13" s="161">
        <v>0.22700000000000001</v>
      </c>
      <c r="E13" s="161">
        <v>0.129</v>
      </c>
      <c r="F13" s="161">
        <v>0.83099999999999996</v>
      </c>
      <c r="G13" s="161">
        <v>1.008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</row>
    <row r="14" spans="1:42" s="25" customFormat="1" ht="14.45" x14ac:dyDescent="0.3">
      <c r="A14" s="9" t="s">
        <v>12</v>
      </c>
      <c r="B14" s="161">
        <v>31.706</v>
      </c>
      <c r="C14" s="161">
        <v>0.56899999999999995</v>
      </c>
      <c r="D14" s="161">
        <v>0.26400000000000001</v>
      </c>
      <c r="E14" s="161">
        <v>0.19800000000000001</v>
      </c>
      <c r="F14" s="161">
        <v>0.753</v>
      </c>
      <c r="G14" s="161">
        <v>1.05</v>
      </c>
      <c r="H14" s="32"/>
    </row>
    <row r="15" spans="1:42" s="25" customFormat="1" ht="14.45" x14ac:dyDescent="0.3">
      <c r="A15" s="9" t="s">
        <v>53</v>
      </c>
      <c r="B15" s="161">
        <v>42.484999999999999</v>
      </c>
      <c r="C15" s="161">
        <v>0.79500000000000004</v>
      </c>
      <c r="D15" s="161">
        <v>0.40200000000000002</v>
      </c>
      <c r="E15" s="161">
        <v>0.22900000000000001</v>
      </c>
      <c r="F15" s="161">
        <v>1.5649999999999999</v>
      </c>
      <c r="G15" s="161">
        <v>1.6519999999999999</v>
      </c>
      <c r="H15" s="32"/>
    </row>
    <row r="16" spans="1:42" s="25" customFormat="1" ht="14.45" x14ac:dyDescent="0.3">
      <c r="B16" s="1"/>
      <c r="C16" s="1"/>
      <c r="D16" s="1"/>
      <c r="E16" s="1"/>
      <c r="F16" s="1"/>
      <c r="G16" s="1"/>
      <c r="H16" s="1"/>
    </row>
    <row r="17" spans="1:44" s="25" customFormat="1" ht="14.45" x14ac:dyDescent="0.3">
      <c r="A17" s="61" t="s">
        <v>96</v>
      </c>
      <c r="B17" s="1"/>
      <c r="D17" s="32"/>
      <c r="E17" s="32"/>
      <c r="F17" s="32"/>
      <c r="G17" s="32"/>
      <c r="H17" s="32"/>
    </row>
    <row r="18" spans="1:44" s="25" customFormat="1" ht="14.45" x14ac:dyDescent="0.3">
      <c r="A18" s="65" t="s">
        <v>68</v>
      </c>
      <c r="B18" s="1"/>
      <c r="C18" s="1"/>
      <c r="D18" s="1"/>
      <c r="E18" s="1"/>
      <c r="F18" s="1"/>
      <c r="G18" s="1"/>
      <c r="H18" s="1"/>
    </row>
    <row r="19" spans="1:44" s="25" customFormat="1" ht="14.45" x14ac:dyDescent="0.3">
      <c r="A19"/>
      <c r="B19"/>
      <c r="C19"/>
      <c r="D19"/>
      <c r="E19"/>
      <c r="F19"/>
      <c r="G19"/>
      <c r="H19"/>
      <c r="I19"/>
      <c r="J19"/>
    </row>
    <row r="20" spans="1:44" s="25" customFormat="1" ht="14.45" x14ac:dyDescent="0.3">
      <c r="A20"/>
      <c r="B20"/>
      <c r="C20"/>
      <c r="D20"/>
      <c r="E20"/>
      <c r="F20"/>
      <c r="G20"/>
      <c r="H20"/>
      <c r="I20"/>
      <c r="J2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4.45" x14ac:dyDescent="0.3">
      <c r="B21"/>
      <c r="C21"/>
      <c r="D21"/>
      <c r="E21"/>
      <c r="F21"/>
      <c r="G21"/>
      <c r="H21"/>
    </row>
    <row r="22" spans="1:44" ht="14.45" x14ac:dyDescent="0.3">
      <c r="B22"/>
      <c r="C22"/>
      <c r="D22"/>
      <c r="E22"/>
      <c r="F22"/>
      <c r="G22"/>
      <c r="H22" s="160"/>
      <c r="I22" s="160"/>
    </row>
    <row r="23" spans="1:44" ht="14.45" x14ac:dyDescent="0.3">
      <c r="B23" s="165"/>
      <c r="C23" s="165"/>
      <c r="D23" s="165"/>
      <c r="E23" s="165"/>
      <c r="F23" s="165"/>
      <c r="G23" s="165"/>
      <c r="H23" s="165"/>
      <c r="I23" s="165"/>
    </row>
    <row r="24" spans="1:44" ht="14.45" x14ac:dyDescent="0.3">
      <c r="B24"/>
      <c r="C24"/>
      <c r="D24"/>
      <c r="E24" s="166"/>
      <c r="F24"/>
      <c r="G24"/>
      <c r="H24"/>
    </row>
    <row r="25" spans="1:44" ht="14.45" x14ac:dyDescent="0.3">
      <c r="B25"/>
      <c r="C25"/>
      <c r="D25"/>
      <c r="E25"/>
      <c r="F25"/>
      <c r="G25"/>
      <c r="H25"/>
    </row>
    <row r="26" spans="1:44" ht="14.45" x14ac:dyDescent="0.3">
      <c r="B26"/>
      <c r="C26"/>
      <c r="D26"/>
      <c r="E26"/>
      <c r="F26"/>
      <c r="G26"/>
      <c r="H26"/>
    </row>
    <row r="27" spans="1:44" ht="14.45" x14ac:dyDescent="0.3">
      <c r="B27"/>
      <c r="C27"/>
      <c r="D27"/>
      <c r="E27"/>
      <c r="F27"/>
      <c r="G27"/>
      <c r="H27"/>
    </row>
    <row r="28" spans="1:44" ht="14.45" x14ac:dyDescent="0.3">
      <c r="B28"/>
      <c r="C28"/>
      <c r="D28"/>
      <c r="E28"/>
      <c r="F28"/>
      <c r="G28"/>
      <c r="H28"/>
    </row>
    <row r="29" spans="1:44" ht="14.45" x14ac:dyDescent="0.3">
      <c r="B29"/>
      <c r="C29"/>
      <c r="D29"/>
      <c r="E29"/>
      <c r="F29"/>
      <c r="G29"/>
      <c r="H29"/>
    </row>
    <row r="30" spans="1:44" ht="14.45" x14ac:dyDescent="0.3">
      <c r="B30"/>
      <c r="C30"/>
      <c r="D30"/>
      <c r="E30"/>
      <c r="F30"/>
      <c r="G30"/>
      <c r="H30"/>
    </row>
    <row r="31" spans="1:44" ht="14.45" x14ac:dyDescent="0.3">
      <c r="B31"/>
      <c r="C31"/>
      <c r="D31"/>
      <c r="E31"/>
      <c r="F31"/>
      <c r="G31"/>
      <c r="H31"/>
    </row>
    <row r="32" spans="1:44" ht="14.45" x14ac:dyDescent="0.3">
      <c r="B32"/>
      <c r="C32"/>
      <c r="D32"/>
      <c r="E32"/>
      <c r="F32"/>
      <c r="G32"/>
      <c r="H32"/>
    </row>
    <row r="33" spans="2:8" ht="14.45" x14ac:dyDescent="0.3">
      <c r="B33"/>
      <c r="C33"/>
      <c r="D33"/>
      <c r="E33"/>
      <c r="F33"/>
      <c r="G33"/>
      <c r="H33"/>
    </row>
    <row r="34" spans="2:8" x14ac:dyDescent="0.25">
      <c r="B34"/>
      <c r="C34"/>
      <c r="D34"/>
      <c r="E34"/>
      <c r="F34"/>
      <c r="G34"/>
      <c r="H34"/>
    </row>
    <row r="35" spans="2:8" x14ac:dyDescent="0.25">
      <c r="B35"/>
      <c r="C35"/>
      <c r="D35"/>
      <c r="E35"/>
      <c r="F35"/>
      <c r="G35"/>
      <c r="H35"/>
    </row>
    <row r="36" spans="2:8" x14ac:dyDescent="0.25">
      <c r="B36"/>
      <c r="C36"/>
      <c r="D36"/>
      <c r="E36"/>
      <c r="F36"/>
      <c r="G36"/>
      <c r="H36"/>
    </row>
  </sheetData>
  <hyperlinks>
    <hyperlink ref="A1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BA36"/>
  <sheetViews>
    <sheetView workbookViewId="0">
      <pane xSplit="1" topLeftCell="O1" activePane="topRight" state="frozen"/>
      <selection activeCell="AP28" sqref="AP28"/>
      <selection pane="topRight" activeCell="A19" sqref="A19"/>
    </sheetView>
  </sheetViews>
  <sheetFormatPr defaultRowHeight="15" x14ac:dyDescent="0.25"/>
  <cols>
    <col min="1" max="1" width="60.7109375" customWidth="1"/>
    <col min="3" max="47" width="10" customWidth="1"/>
  </cols>
  <sheetData>
    <row r="1" spans="1:53" s="25" customFormat="1" ht="20.45" x14ac:dyDescent="0.35">
      <c r="A1" s="88" t="s">
        <v>84</v>
      </c>
    </row>
    <row r="2" spans="1:53" s="61" customFormat="1" ht="14.45" x14ac:dyDescent="0.3">
      <c r="A2" s="61" t="s">
        <v>93</v>
      </c>
    </row>
    <row r="3" spans="1:53" s="25" customFormat="1" ht="14.45" x14ac:dyDescent="0.3">
      <c r="A3" s="4"/>
      <c r="B3" s="138" t="s">
        <v>43</v>
      </c>
      <c r="C3" s="138" t="s">
        <v>42</v>
      </c>
      <c r="D3" s="138" t="s">
        <v>41</v>
      </c>
      <c r="E3" s="138" t="s">
        <v>40</v>
      </c>
      <c r="F3" s="138" t="s">
        <v>36</v>
      </c>
      <c r="G3" s="138" t="s">
        <v>37</v>
      </c>
      <c r="H3" s="138" t="s">
        <v>38</v>
      </c>
      <c r="I3" s="138" t="s">
        <v>39</v>
      </c>
      <c r="J3" s="138" t="s">
        <v>35</v>
      </c>
      <c r="K3" s="138" t="s">
        <v>34</v>
      </c>
      <c r="L3" s="138" t="s">
        <v>33</v>
      </c>
      <c r="M3" s="138" t="s">
        <v>32</v>
      </c>
      <c r="N3" s="138" t="s">
        <v>31</v>
      </c>
      <c r="O3" s="138" t="s">
        <v>30</v>
      </c>
      <c r="P3" s="138" t="s">
        <v>29</v>
      </c>
      <c r="Q3" s="138" t="s">
        <v>28</v>
      </c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49"/>
      <c r="AY3" s="149"/>
    </row>
    <row r="4" spans="1:53" s="25" customFormat="1" ht="15" customHeight="1" x14ac:dyDescent="0.3">
      <c r="A4" s="4" t="s">
        <v>3</v>
      </c>
      <c r="B4" s="140">
        <v>2.85</v>
      </c>
      <c r="C4" s="140">
        <v>2.46</v>
      </c>
      <c r="D4" s="140">
        <v>1.69</v>
      </c>
      <c r="E4" s="140">
        <v>1.55</v>
      </c>
      <c r="F4" s="140">
        <v>2.2999999999999998</v>
      </c>
      <c r="G4" s="140">
        <v>2</v>
      </c>
      <c r="H4" s="140">
        <v>1.82</v>
      </c>
      <c r="I4" s="140">
        <v>1.59</v>
      </c>
      <c r="J4" s="140">
        <v>2.46</v>
      </c>
      <c r="K4" s="140">
        <v>2.14</v>
      </c>
      <c r="L4" s="140">
        <v>2.04</v>
      </c>
      <c r="M4" s="140">
        <v>2.23</v>
      </c>
      <c r="N4" s="140">
        <v>2.27</v>
      </c>
      <c r="O4" s="140">
        <v>2.15</v>
      </c>
      <c r="P4" s="140">
        <v>2.2200000000000002</v>
      </c>
      <c r="Q4" s="140">
        <v>2.6</v>
      </c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52"/>
      <c r="AY4" s="167"/>
      <c r="BA4" s="26"/>
    </row>
    <row r="5" spans="1:53" s="25" customFormat="1" ht="14.45" x14ac:dyDescent="0.3">
      <c r="A5" s="4" t="s">
        <v>4</v>
      </c>
      <c r="B5" s="140">
        <v>2.11</v>
      </c>
      <c r="C5" s="140">
        <v>1.92</v>
      </c>
      <c r="D5" s="140">
        <v>1.81</v>
      </c>
      <c r="E5" s="140">
        <v>1.65</v>
      </c>
      <c r="F5" s="140">
        <v>1.59</v>
      </c>
      <c r="G5" s="140">
        <v>1.46</v>
      </c>
      <c r="H5" s="140">
        <v>1.24</v>
      </c>
      <c r="I5" s="140">
        <v>1.37</v>
      </c>
      <c r="J5" s="140">
        <v>1.5</v>
      </c>
      <c r="K5" s="140">
        <v>1.46</v>
      </c>
      <c r="L5" s="140">
        <v>1.41</v>
      </c>
      <c r="M5" s="140">
        <v>1.46</v>
      </c>
      <c r="N5" s="140">
        <v>1.79</v>
      </c>
      <c r="O5" s="140">
        <v>1.69</v>
      </c>
      <c r="P5" s="140">
        <v>1.69</v>
      </c>
      <c r="Q5" s="140">
        <v>1.79</v>
      </c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52"/>
      <c r="AY5" s="167"/>
      <c r="BA5" s="26"/>
    </row>
    <row r="6" spans="1:53" s="25" customFormat="1" ht="14.45" x14ac:dyDescent="0.3">
      <c r="A6" s="4" t="s">
        <v>5</v>
      </c>
      <c r="B6" s="140">
        <v>2.94</v>
      </c>
      <c r="C6" s="140">
        <v>2.93</v>
      </c>
      <c r="D6" s="140">
        <v>2.81</v>
      </c>
      <c r="E6" s="140">
        <v>2.68</v>
      </c>
      <c r="F6" s="140">
        <v>3</v>
      </c>
      <c r="G6" s="140">
        <v>2.98</v>
      </c>
      <c r="H6" s="140">
        <v>2.85</v>
      </c>
      <c r="I6" s="140">
        <v>2.97</v>
      </c>
      <c r="J6" s="140">
        <v>3.15</v>
      </c>
      <c r="K6" s="140">
        <v>3.25</v>
      </c>
      <c r="L6" s="140">
        <v>3.25</v>
      </c>
      <c r="M6" s="140">
        <v>3.3</v>
      </c>
      <c r="N6" s="140">
        <v>3.62</v>
      </c>
      <c r="O6" s="140">
        <v>3.2</v>
      </c>
      <c r="P6" s="140">
        <v>3.16</v>
      </c>
      <c r="Q6" s="140">
        <v>3.39</v>
      </c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52"/>
      <c r="AY6" s="167"/>
      <c r="BA6" s="26"/>
    </row>
    <row r="7" spans="1:53" s="25" customFormat="1" ht="14.45" x14ac:dyDescent="0.3">
      <c r="A7" s="4" t="s">
        <v>6</v>
      </c>
      <c r="B7" s="140">
        <v>1.98</v>
      </c>
      <c r="C7" s="140">
        <v>1.91</v>
      </c>
      <c r="D7" s="140">
        <v>1.85</v>
      </c>
      <c r="E7" s="140">
        <v>1.79</v>
      </c>
      <c r="F7" s="140">
        <v>1.79</v>
      </c>
      <c r="G7" s="140">
        <v>1.94</v>
      </c>
      <c r="H7" s="140">
        <v>2.16</v>
      </c>
      <c r="I7" s="140">
        <v>1.97</v>
      </c>
      <c r="J7" s="140">
        <v>2.04</v>
      </c>
      <c r="K7" s="140">
        <v>2.41</v>
      </c>
      <c r="L7" s="140">
        <v>2.39</v>
      </c>
      <c r="M7" s="140">
        <v>2.69</v>
      </c>
      <c r="N7" s="140">
        <v>2.5099999999999998</v>
      </c>
      <c r="O7" s="140">
        <v>2.4500000000000002</v>
      </c>
      <c r="P7" s="140">
        <v>2.63</v>
      </c>
      <c r="Q7" s="140">
        <v>2.75</v>
      </c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52"/>
      <c r="AY7" s="167"/>
      <c r="BA7" s="26"/>
    </row>
    <row r="8" spans="1:53" s="25" customFormat="1" ht="14.45" x14ac:dyDescent="0.3">
      <c r="A8" s="4" t="s">
        <v>7</v>
      </c>
      <c r="B8" s="140">
        <v>2.14</v>
      </c>
      <c r="C8" s="140">
        <v>2.2599999999999998</v>
      </c>
      <c r="D8" s="140">
        <v>1.89</v>
      </c>
      <c r="E8" s="140">
        <v>1.73</v>
      </c>
      <c r="F8" s="140">
        <v>1.58</v>
      </c>
      <c r="G8" s="140">
        <v>1.79</v>
      </c>
      <c r="H8" s="140">
        <v>1.59</v>
      </c>
      <c r="I8" s="140">
        <v>1.94</v>
      </c>
      <c r="J8" s="140">
        <v>1.9</v>
      </c>
      <c r="K8" s="140">
        <v>2.4900000000000002</v>
      </c>
      <c r="L8" s="140">
        <v>2.37</v>
      </c>
      <c r="M8" s="140">
        <v>2.23</v>
      </c>
      <c r="N8" s="140">
        <v>2.1800000000000002</v>
      </c>
      <c r="O8" s="140">
        <v>2.4500000000000002</v>
      </c>
      <c r="P8" s="140">
        <v>2.3199999999999998</v>
      </c>
      <c r="Q8" s="140">
        <v>3</v>
      </c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52"/>
      <c r="AY8" s="167"/>
      <c r="BA8" s="26"/>
    </row>
    <row r="9" spans="1:53" s="25" customFormat="1" ht="14.45" x14ac:dyDescent="0.3">
      <c r="A9" s="4" t="s">
        <v>8</v>
      </c>
      <c r="B9" s="140">
        <v>2.17</v>
      </c>
      <c r="C9" s="140">
        <v>2.0699999999999998</v>
      </c>
      <c r="D9" s="140">
        <v>1.67</v>
      </c>
      <c r="E9" s="140">
        <v>2.02</v>
      </c>
      <c r="F9" s="140">
        <v>1.87</v>
      </c>
      <c r="G9" s="140">
        <v>1.78</v>
      </c>
      <c r="H9" s="140">
        <v>1.48</v>
      </c>
      <c r="I9" s="140">
        <v>1.82</v>
      </c>
      <c r="J9" s="140">
        <v>1.89</v>
      </c>
      <c r="K9" s="140">
        <v>1.95</v>
      </c>
      <c r="L9" s="140">
        <v>1.93</v>
      </c>
      <c r="M9" s="140">
        <v>1.89</v>
      </c>
      <c r="N9" s="140">
        <v>2.06</v>
      </c>
      <c r="O9" s="140">
        <v>2.09</v>
      </c>
      <c r="P9" s="140">
        <v>2.46</v>
      </c>
      <c r="Q9" s="140">
        <v>1.97</v>
      </c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52"/>
      <c r="AY9" s="167"/>
      <c r="BA9" s="26"/>
    </row>
    <row r="10" spans="1:53" s="25" customFormat="1" ht="14.45" x14ac:dyDescent="0.3">
      <c r="A10" s="4" t="s">
        <v>14</v>
      </c>
      <c r="B10" s="140">
        <v>3.14</v>
      </c>
      <c r="C10" s="140">
        <v>3.26</v>
      </c>
      <c r="D10" s="140">
        <v>2.83</v>
      </c>
      <c r="E10" s="140">
        <v>2.65</v>
      </c>
      <c r="F10" s="140">
        <v>2.91</v>
      </c>
      <c r="G10" s="140">
        <v>2.62</v>
      </c>
      <c r="H10" s="140">
        <v>2.2999999999999998</v>
      </c>
      <c r="I10" s="140">
        <v>2.19</v>
      </c>
      <c r="J10" s="140">
        <v>2.08</v>
      </c>
      <c r="K10" s="140">
        <v>2.63</v>
      </c>
      <c r="L10" s="140">
        <v>2.23</v>
      </c>
      <c r="M10" s="140">
        <v>2.77</v>
      </c>
      <c r="N10" s="140">
        <v>3.03</v>
      </c>
      <c r="O10" s="140">
        <v>2.7</v>
      </c>
      <c r="P10" s="140">
        <v>2.74</v>
      </c>
      <c r="Q10" s="140">
        <v>2.89</v>
      </c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52"/>
      <c r="AY10" s="167"/>
      <c r="BA10" s="26"/>
    </row>
    <row r="11" spans="1:53" s="25" customFormat="1" ht="14.45" x14ac:dyDescent="0.3">
      <c r="A11" s="4" t="s">
        <v>9</v>
      </c>
      <c r="B11" s="140">
        <v>2.62</v>
      </c>
      <c r="C11" s="140">
        <v>2.58</v>
      </c>
      <c r="D11" s="140">
        <v>2.78</v>
      </c>
      <c r="E11" s="140">
        <v>2.63</v>
      </c>
      <c r="F11" s="140">
        <v>2.72</v>
      </c>
      <c r="G11" s="140">
        <v>2.62</v>
      </c>
      <c r="H11" s="140">
        <v>2.39</v>
      </c>
      <c r="I11" s="140">
        <v>2.95</v>
      </c>
      <c r="J11" s="140">
        <v>2.79</v>
      </c>
      <c r="K11" s="140">
        <v>2.93</v>
      </c>
      <c r="L11" s="140">
        <v>2.72</v>
      </c>
      <c r="M11" s="140">
        <v>2.98</v>
      </c>
      <c r="N11" s="140">
        <v>3.07</v>
      </c>
      <c r="O11" s="140">
        <v>3.21</v>
      </c>
      <c r="P11" s="140">
        <v>3.33</v>
      </c>
      <c r="Q11" s="140">
        <v>3.39</v>
      </c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52"/>
      <c r="AY11" s="167"/>
      <c r="BA11" s="26"/>
    </row>
    <row r="12" spans="1:53" s="25" customFormat="1" ht="14.45" x14ac:dyDescent="0.3">
      <c r="A12" s="4" t="s">
        <v>10</v>
      </c>
      <c r="B12" s="140">
        <v>2.64</v>
      </c>
      <c r="C12" s="140">
        <v>2.21</v>
      </c>
      <c r="D12" s="140">
        <v>1.99</v>
      </c>
      <c r="E12" s="140">
        <v>1.9</v>
      </c>
      <c r="F12" s="140">
        <v>1.72</v>
      </c>
      <c r="G12" s="140">
        <v>2.12</v>
      </c>
      <c r="H12" s="140">
        <v>2.19</v>
      </c>
      <c r="I12" s="140">
        <v>2.13</v>
      </c>
      <c r="J12" s="140">
        <v>2.61</v>
      </c>
      <c r="K12" s="140">
        <v>2.62</v>
      </c>
      <c r="L12" s="140">
        <v>2.82</v>
      </c>
      <c r="M12" s="140">
        <v>2.88</v>
      </c>
      <c r="N12" s="140">
        <v>2.7</v>
      </c>
      <c r="O12" s="140">
        <v>2.68</v>
      </c>
      <c r="P12" s="140">
        <v>2.81</v>
      </c>
      <c r="Q12" s="140">
        <v>2.94</v>
      </c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52"/>
      <c r="AY12" s="167"/>
      <c r="BA12" s="26"/>
    </row>
    <row r="13" spans="1:53" s="25" customFormat="1" ht="14.45" x14ac:dyDescent="0.3">
      <c r="A13" s="4" t="s">
        <v>11</v>
      </c>
      <c r="B13" s="140">
        <v>2.2799999999999998</v>
      </c>
      <c r="C13" s="140">
        <v>2.12</v>
      </c>
      <c r="D13" s="140">
        <v>2.12</v>
      </c>
      <c r="E13" s="140">
        <v>2.02</v>
      </c>
      <c r="F13" s="140">
        <v>1.97</v>
      </c>
      <c r="G13" s="140">
        <v>1.8</v>
      </c>
      <c r="H13" s="140">
        <v>1.89</v>
      </c>
      <c r="I13" s="140">
        <v>2.0299999999999998</v>
      </c>
      <c r="J13" s="140">
        <v>2.08</v>
      </c>
      <c r="K13" s="140">
        <v>2.44</v>
      </c>
      <c r="L13" s="140">
        <v>2.44</v>
      </c>
      <c r="M13" s="140">
        <v>2.54</v>
      </c>
      <c r="N13" s="140">
        <v>2.68</v>
      </c>
      <c r="O13" s="140">
        <v>2.5299999999999998</v>
      </c>
      <c r="P13" s="140">
        <v>2.4300000000000002</v>
      </c>
      <c r="Q13" s="140">
        <v>2.4700000000000002</v>
      </c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52"/>
      <c r="AY13" s="167"/>
      <c r="BA13" s="26"/>
    </row>
    <row r="14" spans="1:53" s="25" customFormat="1" ht="14.45" x14ac:dyDescent="0.3">
      <c r="A14" s="4" t="s">
        <v>12</v>
      </c>
      <c r="B14" s="140">
        <v>3.54</v>
      </c>
      <c r="C14" s="140">
        <v>3.43</v>
      </c>
      <c r="D14" s="140">
        <v>3.25</v>
      </c>
      <c r="E14" s="140">
        <v>3</v>
      </c>
      <c r="F14" s="140">
        <v>2.89</v>
      </c>
      <c r="G14" s="140">
        <v>2.94</v>
      </c>
      <c r="H14" s="140">
        <v>2.81</v>
      </c>
      <c r="I14" s="140">
        <v>2.88</v>
      </c>
      <c r="J14" s="140">
        <v>3.2</v>
      </c>
      <c r="K14" s="140">
        <v>3.59</v>
      </c>
      <c r="L14" s="140">
        <v>3.25</v>
      </c>
      <c r="M14" s="140">
        <v>3.29</v>
      </c>
      <c r="N14" s="140">
        <v>3.45</v>
      </c>
      <c r="O14" s="140">
        <v>3.42</v>
      </c>
      <c r="P14" s="140">
        <v>3.26</v>
      </c>
      <c r="Q14" s="140">
        <v>3.59</v>
      </c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52"/>
      <c r="AY14" s="167"/>
      <c r="BA14" s="26"/>
    </row>
    <row r="15" spans="1:53" s="25" customFormat="1" ht="14.45" x14ac:dyDescent="0.3">
      <c r="A15" s="4" t="s">
        <v>13</v>
      </c>
      <c r="B15" s="140">
        <v>2.41</v>
      </c>
      <c r="C15" s="140">
        <v>2.23</v>
      </c>
      <c r="D15" s="140">
        <v>2.09</v>
      </c>
      <c r="E15" s="140">
        <v>2.04</v>
      </c>
      <c r="F15" s="140">
        <v>2.0699999999999998</v>
      </c>
      <c r="G15" s="140">
        <v>2.0299999999999998</v>
      </c>
      <c r="H15" s="140">
        <v>1.92</v>
      </c>
      <c r="I15" s="140">
        <v>2.08</v>
      </c>
      <c r="J15" s="140">
        <v>2.2200000000000002</v>
      </c>
      <c r="K15" s="140">
        <v>2.39</v>
      </c>
      <c r="L15" s="140">
        <v>2.42</v>
      </c>
      <c r="M15" s="140">
        <v>2.4500000000000002</v>
      </c>
      <c r="N15" s="140">
        <v>2.56</v>
      </c>
      <c r="O15" s="140">
        <v>2.52</v>
      </c>
      <c r="P15" s="140">
        <v>2.4900000000000002</v>
      </c>
      <c r="Q15" s="140">
        <v>2.64</v>
      </c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52"/>
      <c r="AY15" s="167"/>
      <c r="BA15" s="26"/>
    </row>
    <row r="16" spans="1:53" s="25" customFormat="1" ht="14.45" x14ac:dyDescent="0.3"/>
    <row r="19" spans="1:49" s="25" customFormat="1" ht="14.45" x14ac:dyDescent="0.3">
      <c r="A19" s="65" t="s">
        <v>68</v>
      </c>
    </row>
    <row r="20" spans="1:49" s="25" customFormat="1" ht="14.45" x14ac:dyDescent="0.3"/>
    <row r="21" spans="1:49" s="25" customFormat="1" ht="14.45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54"/>
      <c r="AU21" s="154"/>
      <c r="AV21" s="154"/>
      <c r="AW21" s="154"/>
    </row>
    <row r="22" spans="1:49" s="25" customFormat="1" ht="14.45" x14ac:dyDescent="0.3"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154"/>
      <c r="AU22" s="154"/>
      <c r="AV22" s="154"/>
      <c r="AW22" s="154"/>
    </row>
    <row r="23" spans="1:49" s="25" customFormat="1" ht="14.45" x14ac:dyDescent="0.3"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154"/>
      <c r="AU23" s="154"/>
      <c r="AV23" s="154"/>
      <c r="AW23" s="154"/>
    </row>
    <row r="24" spans="1:49" s="25" customFormat="1" ht="14.45" x14ac:dyDescent="0.3"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154"/>
      <c r="AU24" s="154"/>
      <c r="AV24" s="154"/>
      <c r="AW24" s="154"/>
    </row>
    <row r="25" spans="1:49" s="25" customFormat="1" ht="14.45" x14ac:dyDescent="0.3"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154"/>
      <c r="AU25" s="154"/>
      <c r="AV25" s="154"/>
      <c r="AW25" s="154"/>
    </row>
    <row r="26" spans="1:49" s="25" customFormat="1" ht="14.45" x14ac:dyDescent="0.3"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154"/>
      <c r="AU26" s="154"/>
      <c r="AV26" s="154"/>
      <c r="AW26" s="154"/>
    </row>
    <row r="27" spans="1:49" s="25" customFormat="1" ht="14.45" x14ac:dyDescent="0.3"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154"/>
      <c r="AU27" s="154"/>
      <c r="AV27" s="154"/>
      <c r="AW27" s="154"/>
    </row>
    <row r="28" spans="1:49" s="25" customFormat="1" ht="14.45" x14ac:dyDescent="0.3"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154"/>
      <c r="AU28" s="154"/>
      <c r="AV28" s="154"/>
      <c r="AW28" s="154"/>
    </row>
    <row r="29" spans="1:49" s="25" customFormat="1" ht="14.45" x14ac:dyDescent="0.3"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154"/>
      <c r="AU29" s="154"/>
      <c r="AV29" s="154"/>
      <c r="AW29" s="154"/>
    </row>
    <row r="30" spans="1:49" s="25" customFormat="1" ht="14.45" x14ac:dyDescent="0.3"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154"/>
      <c r="AU30" s="154"/>
      <c r="AV30" s="154"/>
      <c r="AW30" s="154"/>
    </row>
    <row r="31" spans="1:49" s="25" customFormat="1" ht="14.45" x14ac:dyDescent="0.3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154"/>
      <c r="AU31" s="154"/>
      <c r="AV31" s="154"/>
      <c r="AW31" s="154"/>
    </row>
    <row r="32" spans="1:49" s="25" customFormat="1" ht="14.45" x14ac:dyDescent="0.3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154"/>
      <c r="AU32" s="154"/>
      <c r="AV32" s="154"/>
      <c r="AW32" s="154"/>
    </row>
    <row r="33" spans="3:45" s="25" customFormat="1" ht="14.45" x14ac:dyDescent="0.3"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</row>
    <row r="34" spans="3:45" s="25" customFormat="1" x14ac:dyDescent="0.25"/>
    <row r="35" spans="3:45" s="25" customFormat="1" x14ac:dyDescent="0.25"/>
    <row r="36" spans="3:45" s="25" customFormat="1" x14ac:dyDescent="0.25"/>
  </sheetData>
  <hyperlinks>
    <hyperlink ref="A19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Y35"/>
  <sheetViews>
    <sheetView zoomScaleNormal="100" workbookViewId="0">
      <pane xSplit="1" topLeftCell="K1" activePane="topRight" state="frozen"/>
      <selection activeCell="AP28" sqref="AP28"/>
      <selection pane="topRight" activeCell="A18" sqref="A18"/>
    </sheetView>
  </sheetViews>
  <sheetFormatPr defaultRowHeight="15" x14ac:dyDescent="0.25"/>
  <cols>
    <col min="1" max="1" width="27.140625" customWidth="1"/>
    <col min="3" max="47" width="11.85546875" style="15" customWidth="1"/>
    <col min="50" max="50" width="8.140625" customWidth="1"/>
  </cols>
  <sheetData>
    <row r="1" spans="1:51" s="25" customFormat="1" ht="20.45" x14ac:dyDescent="0.35">
      <c r="A1" s="86" t="s">
        <v>85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</row>
    <row r="2" spans="1:51" s="61" customFormat="1" ht="14.45" x14ac:dyDescent="0.3">
      <c r="A2" s="61" t="s">
        <v>93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3" spans="1:51" s="4" customFormat="1" ht="14.45" x14ac:dyDescent="0.3">
      <c r="B3" s="139" t="s">
        <v>43</v>
      </c>
      <c r="C3" s="139" t="s">
        <v>42</v>
      </c>
      <c r="D3" s="139" t="s">
        <v>41</v>
      </c>
      <c r="E3" s="139" t="s">
        <v>40</v>
      </c>
      <c r="F3" s="139" t="s">
        <v>36</v>
      </c>
      <c r="G3" s="139" t="s">
        <v>37</v>
      </c>
      <c r="H3" s="139" t="s">
        <v>38</v>
      </c>
      <c r="I3" s="139" t="s">
        <v>39</v>
      </c>
      <c r="J3" s="139" t="s">
        <v>35</v>
      </c>
      <c r="K3" s="139" t="s">
        <v>34</v>
      </c>
      <c r="L3" s="139" t="s">
        <v>33</v>
      </c>
      <c r="M3" s="139" t="s">
        <v>32</v>
      </c>
      <c r="N3" s="139" t="s">
        <v>31</v>
      </c>
      <c r="O3" s="139" t="s">
        <v>30</v>
      </c>
      <c r="P3" s="139" t="s">
        <v>29</v>
      </c>
      <c r="Q3" s="139" t="s">
        <v>28</v>
      </c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49"/>
      <c r="AX3" s="149"/>
      <c r="AY3" s="149"/>
    </row>
    <row r="4" spans="1:51" s="4" customFormat="1" ht="15" customHeight="1" x14ac:dyDescent="0.3">
      <c r="A4" s="4" t="s">
        <v>3</v>
      </c>
      <c r="B4" s="152">
        <v>1.32</v>
      </c>
      <c r="C4" s="152">
        <v>1.1399999999999999</v>
      </c>
      <c r="D4" s="152">
        <v>0.5</v>
      </c>
      <c r="E4" s="152">
        <v>0.35</v>
      </c>
      <c r="F4" s="152">
        <v>0.46</v>
      </c>
      <c r="G4" s="152">
        <v>0.78</v>
      </c>
      <c r="H4" s="152">
        <v>0.75</v>
      </c>
      <c r="I4" s="152">
        <v>0.41</v>
      </c>
      <c r="J4" s="152">
        <v>1.41</v>
      </c>
      <c r="K4" s="152">
        <v>0.68</v>
      </c>
      <c r="L4" s="152">
        <v>0.76</v>
      </c>
      <c r="M4" s="152">
        <v>1.1000000000000001</v>
      </c>
      <c r="N4" s="152">
        <v>1.1000000000000001</v>
      </c>
      <c r="O4" s="152">
        <v>0.72</v>
      </c>
      <c r="P4" s="152">
        <v>0.82</v>
      </c>
      <c r="Q4" s="152">
        <v>1.1100000000000001</v>
      </c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61"/>
    </row>
    <row r="5" spans="1:51" s="4" customFormat="1" ht="14.45" x14ac:dyDescent="0.3">
      <c r="A5" s="4" t="s">
        <v>4</v>
      </c>
      <c r="B5" s="152">
        <v>0.97</v>
      </c>
      <c r="C5" s="152">
        <v>0.94</v>
      </c>
      <c r="D5" s="152">
        <v>0.85</v>
      </c>
      <c r="E5" s="152">
        <v>0.84</v>
      </c>
      <c r="F5" s="152">
        <v>0.73</v>
      </c>
      <c r="G5" s="152">
        <v>0.62</v>
      </c>
      <c r="H5" s="152">
        <v>0.45</v>
      </c>
      <c r="I5" s="152">
        <v>0.54</v>
      </c>
      <c r="J5" s="152">
        <v>0.67</v>
      </c>
      <c r="K5" s="152">
        <v>0.56000000000000005</v>
      </c>
      <c r="L5" s="152">
        <v>0.49</v>
      </c>
      <c r="M5" s="152">
        <v>0.52</v>
      </c>
      <c r="N5" s="152">
        <v>0.75</v>
      </c>
      <c r="O5" s="152">
        <v>0.42</v>
      </c>
      <c r="P5" s="152">
        <v>0.53</v>
      </c>
      <c r="Q5" s="152">
        <v>0.61</v>
      </c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61"/>
    </row>
    <row r="6" spans="1:51" s="4" customFormat="1" ht="14.45" x14ac:dyDescent="0.3">
      <c r="A6" s="4" t="s">
        <v>5</v>
      </c>
      <c r="B6" s="152">
        <v>1.08</v>
      </c>
      <c r="C6" s="152">
        <v>1.17</v>
      </c>
      <c r="D6" s="152">
        <v>1.24</v>
      </c>
      <c r="E6" s="152">
        <v>1.1399999999999999</v>
      </c>
      <c r="F6" s="152">
        <v>1.27</v>
      </c>
      <c r="G6" s="152">
        <v>1.1499999999999999</v>
      </c>
      <c r="H6" s="152">
        <v>1.32</v>
      </c>
      <c r="I6" s="152">
        <v>1.52</v>
      </c>
      <c r="J6" s="152">
        <v>1.87</v>
      </c>
      <c r="K6" s="152">
        <v>1.62</v>
      </c>
      <c r="L6" s="152">
        <v>1.71</v>
      </c>
      <c r="M6" s="152">
        <v>1.78</v>
      </c>
      <c r="N6" s="152">
        <v>1.98</v>
      </c>
      <c r="O6" s="152">
        <v>1.1299999999999999</v>
      </c>
      <c r="P6" s="152">
        <v>1.18</v>
      </c>
      <c r="Q6" s="152">
        <v>1.31</v>
      </c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61"/>
    </row>
    <row r="7" spans="1:51" s="4" customFormat="1" ht="14.45" x14ac:dyDescent="0.3">
      <c r="A7" s="4" t="s">
        <v>6</v>
      </c>
      <c r="B7" s="152">
        <v>0.69</v>
      </c>
      <c r="C7" s="152">
        <v>0.81</v>
      </c>
      <c r="D7" s="152">
        <v>0.78</v>
      </c>
      <c r="E7" s="152">
        <v>0.76</v>
      </c>
      <c r="F7" s="152">
        <v>0.9</v>
      </c>
      <c r="G7" s="152">
        <v>0.88</v>
      </c>
      <c r="H7" s="152">
        <v>1.1499999999999999</v>
      </c>
      <c r="I7" s="152">
        <v>0.99</v>
      </c>
      <c r="J7" s="152">
        <v>1.1299999999999999</v>
      </c>
      <c r="K7" s="152">
        <v>1.39</v>
      </c>
      <c r="L7" s="152">
        <v>1.4</v>
      </c>
      <c r="M7" s="152">
        <v>1.69</v>
      </c>
      <c r="N7" s="152">
        <v>1.48</v>
      </c>
      <c r="O7" s="152">
        <v>1.23</v>
      </c>
      <c r="P7" s="152">
        <v>1.56</v>
      </c>
      <c r="Q7" s="152">
        <v>1.62</v>
      </c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61"/>
    </row>
    <row r="8" spans="1:51" s="4" customFormat="1" ht="14.45" x14ac:dyDescent="0.3">
      <c r="A8" s="4" t="s">
        <v>7</v>
      </c>
      <c r="B8" s="152">
        <v>0.61</v>
      </c>
      <c r="C8" s="152">
        <v>0.89</v>
      </c>
      <c r="D8" s="152">
        <v>0.47</v>
      </c>
      <c r="E8" s="152">
        <v>0.44</v>
      </c>
      <c r="F8" s="152">
        <v>0.28000000000000003</v>
      </c>
      <c r="G8" s="152">
        <v>0.56000000000000005</v>
      </c>
      <c r="H8" s="152">
        <v>0.54</v>
      </c>
      <c r="I8" s="152">
        <v>0.91</v>
      </c>
      <c r="J8" s="152">
        <v>0.83</v>
      </c>
      <c r="K8" s="152">
        <v>1.39</v>
      </c>
      <c r="L8" s="152">
        <v>1.35</v>
      </c>
      <c r="M8" s="152">
        <v>0.92</v>
      </c>
      <c r="N8" s="152">
        <v>0.95</v>
      </c>
      <c r="O8" s="152">
        <v>1.25</v>
      </c>
      <c r="P8" s="152">
        <v>1.18</v>
      </c>
      <c r="Q8" s="152">
        <v>1.92</v>
      </c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61"/>
    </row>
    <row r="9" spans="1:51" s="4" customFormat="1" ht="14.45" x14ac:dyDescent="0.3">
      <c r="A9" s="4" t="s">
        <v>8</v>
      </c>
      <c r="B9" s="152">
        <v>1.08</v>
      </c>
      <c r="C9" s="152">
        <v>1.26</v>
      </c>
      <c r="D9" s="152">
        <v>0.88</v>
      </c>
      <c r="E9" s="152">
        <v>1.2</v>
      </c>
      <c r="F9" s="152">
        <v>1.08</v>
      </c>
      <c r="G9" s="152">
        <v>1.06</v>
      </c>
      <c r="H9" s="152">
        <v>0.67</v>
      </c>
      <c r="I9" s="152">
        <v>1.01</v>
      </c>
      <c r="J9" s="152">
        <v>0.94</v>
      </c>
      <c r="K9" s="152">
        <v>0.95</v>
      </c>
      <c r="L9" s="152">
        <v>1.1200000000000001</v>
      </c>
      <c r="M9" s="152">
        <v>0.94</v>
      </c>
      <c r="N9" s="152">
        <v>0.91</v>
      </c>
      <c r="O9" s="152">
        <v>0.95</v>
      </c>
      <c r="P9" s="152">
        <v>1.53</v>
      </c>
      <c r="Q9" s="152">
        <v>0.93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61"/>
    </row>
    <row r="10" spans="1:51" s="4" customFormat="1" ht="14.45" x14ac:dyDescent="0.3">
      <c r="A10" s="4" t="s">
        <v>14</v>
      </c>
      <c r="B10" s="152">
        <v>1.41</v>
      </c>
      <c r="C10" s="152">
        <v>1.77</v>
      </c>
      <c r="D10" s="152">
        <v>1.57</v>
      </c>
      <c r="E10" s="152">
        <v>1.25</v>
      </c>
      <c r="F10" s="152">
        <v>1.84</v>
      </c>
      <c r="G10" s="152">
        <v>1.58</v>
      </c>
      <c r="H10" s="152">
        <v>1.0900000000000001</v>
      </c>
      <c r="I10" s="152">
        <v>1.07</v>
      </c>
      <c r="J10" s="152">
        <v>0.86</v>
      </c>
      <c r="K10" s="152">
        <v>1.7</v>
      </c>
      <c r="L10" s="152">
        <v>1.28</v>
      </c>
      <c r="M10" s="152">
        <v>1.65</v>
      </c>
      <c r="N10" s="152">
        <v>1.95</v>
      </c>
      <c r="O10" s="152">
        <v>1.36</v>
      </c>
      <c r="P10" s="152">
        <v>1.31</v>
      </c>
      <c r="Q10" s="152">
        <v>1.64</v>
      </c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61"/>
    </row>
    <row r="11" spans="1:51" s="4" customFormat="1" ht="14.45" x14ac:dyDescent="0.3">
      <c r="A11" s="4" t="s">
        <v>9</v>
      </c>
      <c r="B11" s="152">
        <v>1.1299999999999999</v>
      </c>
      <c r="C11" s="152">
        <v>1.1100000000000001</v>
      </c>
      <c r="D11" s="152">
        <v>1.18</v>
      </c>
      <c r="E11" s="152">
        <v>0.99</v>
      </c>
      <c r="F11" s="152">
        <v>1.23</v>
      </c>
      <c r="G11" s="152">
        <v>1.18</v>
      </c>
      <c r="H11" s="152">
        <v>0.98</v>
      </c>
      <c r="I11" s="152">
        <v>1.65</v>
      </c>
      <c r="J11" s="152">
        <v>1.57</v>
      </c>
      <c r="K11" s="152">
        <v>1.44</v>
      </c>
      <c r="L11" s="152">
        <v>1.34</v>
      </c>
      <c r="M11" s="152">
        <v>1.59</v>
      </c>
      <c r="N11" s="152">
        <v>1.4</v>
      </c>
      <c r="O11" s="152">
        <v>1.34</v>
      </c>
      <c r="P11" s="152">
        <v>1.38</v>
      </c>
      <c r="Q11" s="152">
        <v>1.43</v>
      </c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61"/>
    </row>
    <row r="12" spans="1:51" s="4" customFormat="1" ht="14.45" x14ac:dyDescent="0.3">
      <c r="A12" s="4" t="s">
        <v>10</v>
      </c>
      <c r="B12" s="152">
        <v>1.0900000000000001</v>
      </c>
      <c r="C12" s="152">
        <v>0.86</v>
      </c>
      <c r="D12" s="152">
        <v>1.02</v>
      </c>
      <c r="E12" s="152">
        <v>0.77</v>
      </c>
      <c r="F12" s="152">
        <v>0.67</v>
      </c>
      <c r="G12" s="152">
        <v>0.99</v>
      </c>
      <c r="H12" s="152">
        <v>1.21</v>
      </c>
      <c r="I12" s="152">
        <v>1.26</v>
      </c>
      <c r="J12" s="152">
        <v>1.71</v>
      </c>
      <c r="K12" s="152">
        <v>1.65</v>
      </c>
      <c r="L12" s="152">
        <v>1.85</v>
      </c>
      <c r="M12" s="152">
        <v>1.91</v>
      </c>
      <c r="N12" s="152">
        <v>1.57</v>
      </c>
      <c r="O12" s="152">
        <v>1.56</v>
      </c>
      <c r="P12" s="152">
        <v>1.51</v>
      </c>
      <c r="Q12" s="152">
        <v>1.65</v>
      </c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61"/>
    </row>
    <row r="13" spans="1:51" s="4" customFormat="1" ht="14.45" x14ac:dyDescent="0.3">
      <c r="A13" s="4" t="s">
        <v>11</v>
      </c>
      <c r="B13" s="152">
        <v>1.03</v>
      </c>
      <c r="C13" s="152">
        <v>1.01</v>
      </c>
      <c r="D13" s="152">
        <v>1.0900000000000001</v>
      </c>
      <c r="E13" s="152">
        <v>1.0900000000000001</v>
      </c>
      <c r="F13" s="152">
        <v>0.83</v>
      </c>
      <c r="G13" s="152">
        <v>0.69</v>
      </c>
      <c r="H13" s="152">
        <v>0.91</v>
      </c>
      <c r="I13" s="152">
        <v>1.07</v>
      </c>
      <c r="J13" s="152">
        <v>1.1399999999999999</v>
      </c>
      <c r="K13" s="152">
        <v>1.3</v>
      </c>
      <c r="L13" s="152">
        <v>1.47</v>
      </c>
      <c r="M13" s="152">
        <v>1.33</v>
      </c>
      <c r="N13" s="152">
        <v>1.66</v>
      </c>
      <c r="O13" s="152">
        <v>1.35</v>
      </c>
      <c r="P13" s="152">
        <v>1.1100000000000001</v>
      </c>
      <c r="Q13" s="152">
        <v>1.2</v>
      </c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61"/>
    </row>
    <row r="14" spans="1:51" s="4" customFormat="1" ht="14.45" x14ac:dyDescent="0.3">
      <c r="A14" s="4" t="s">
        <v>12</v>
      </c>
      <c r="B14" s="152">
        <v>0.87</v>
      </c>
      <c r="C14" s="152">
        <v>1.1100000000000001</v>
      </c>
      <c r="D14" s="152">
        <v>1.1000000000000001</v>
      </c>
      <c r="E14" s="152">
        <v>0.64</v>
      </c>
      <c r="F14" s="152">
        <v>0.79</v>
      </c>
      <c r="G14" s="152">
        <v>0.64</v>
      </c>
      <c r="H14" s="152">
        <v>0.7</v>
      </c>
      <c r="I14" s="152">
        <v>0.92</v>
      </c>
      <c r="J14" s="152">
        <v>1.05</v>
      </c>
      <c r="K14" s="152">
        <v>1.1000000000000001</v>
      </c>
      <c r="L14" s="152">
        <v>0.93</v>
      </c>
      <c r="M14" s="152">
        <v>0.88</v>
      </c>
      <c r="N14" s="152">
        <v>0.93</v>
      </c>
      <c r="O14" s="152">
        <v>0.91</v>
      </c>
      <c r="P14" s="152">
        <v>1.01</v>
      </c>
      <c r="Q14" s="152">
        <v>1.1599999999999999</v>
      </c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161"/>
    </row>
    <row r="15" spans="1:51" s="4" customFormat="1" ht="14.45" x14ac:dyDescent="0.3">
      <c r="A15" s="4" t="s">
        <v>13</v>
      </c>
      <c r="B15" s="152">
        <v>0.97</v>
      </c>
      <c r="C15" s="152">
        <v>0.92</v>
      </c>
      <c r="D15" s="152">
        <v>0.91</v>
      </c>
      <c r="E15" s="152">
        <v>0.88</v>
      </c>
      <c r="F15" s="152">
        <v>0.92</v>
      </c>
      <c r="G15" s="152">
        <v>0.83</v>
      </c>
      <c r="H15" s="152">
        <v>0.78</v>
      </c>
      <c r="I15" s="152">
        <v>0.92</v>
      </c>
      <c r="J15" s="152">
        <v>1.0900000000000001</v>
      </c>
      <c r="K15" s="152">
        <v>1.0900000000000001</v>
      </c>
      <c r="L15" s="152">
        <v>1.23</v>
      </c>
      <c r="M15" s="152">
        <v>1.17</v>
      </c>
      <c r="N15" s="152">
        <v>1.23</v>
      </c>
      <c r="O15" s="152">
        <v>1.07</v>
      </c>
      <c r="P15" s="152">
        <v>1.08</v>
      </c>
      <c r="Q15" s="152">
        <v>1.19</v>
      </c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152"/>
      <c r="AQ15" s="152"/>
      <c r="AR15" s="152"/>
      <c r="AS15" s="152"/>
      <c r="AT15" s="152"/>
      <c r="AU15" s="152"/>
      <c r="AV15" s="152"/>
      <c r="AW15" s="152"/>
      <c r="AX15" s="152"/>
      <c r="AY15" s="161"/>
    </row>
    <row r="17" spans="1:51" ht="14.45" x14ac:dyDescent="0.3">
      <c r="AU17" s="46"/>
      <c r="AV17" s="109"/>
    </row>
    <row r="18" spans="1:51" s="25" customFormat="1" ht="14.45" x14ac:dyDescent="0.3">
      <c r="A18" s="65" t="s">
        <v>68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46"/>
      <c r="AV18" s="109"/>
      <c r="AY18" s="26"/>
    </row>
    <row r="19" spans="1:51" s="25" customFormat="1" ht="14.45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46"/>
      <c r="AV19" s="109"/>
      <c r="AY19" s="26"/>
    </row>
    <row r="20" spans="1:51" s="25" customFormat="1" ht="14.45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46"/>
      <c r="AV20" s="109"/>
      <c r="AY20" s="26"/>
    </row>
    <row r="21" spans="1:51" s="25" customFormat="1" ht="14.45" x14ac:dyDescent="0.3"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1"/>
      <c r="AU21" s="46"/>
      <c r="AV21" s="109"/>
      <c r="AY21" s="26"/>
    </row>
    <row r="22" spans="1:51" s="25" customFormat="1" ht="14.45" x14ac:dyDescent="0.3"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108"/>
      <c r="AS22" s="50"/>
      <c r="AT22" s="1"/>
      <c r="AU22" s="46"/>
      <c r="AV22" s="109"/>
      <c r="AY22" s="26"/>
    </row>
    <row r="23" spans="1:51" s="25" customFormat="1" ht="14.45" x14ac:dyDescent="0.3"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108"/>
      <c r="AS23" s="50"/>
      <c r="AT23" s="1"/>
      <c r="AU23" s="46"/>
      <c r="AV23" s="109"/>
      <c r="AY23" s="26"/>
    </row>
    <row r="24" spans="1:51" s="25" customFormat="1" ht="14.45" x14ac:dyDescent="0.3"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108"/>
      <c r="AS24" s="50"/>
      <c r="AT24" s="1"/>
      <c r="AU24" s="46"/>
      <c r="AV24" s="109"/>
      <c r="AY24" s="26"/>
    </row>
    <row r="25" spans="1:51" s="25" customFormat="1" ht="14.45" x14ac:dyDescent="0.3"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108"/>
      <c r="AS25" s="50"/>
      <c r="AT25" s="1"/>
      <c r="AU25" s="46"/>
      <c r="AV25" s="109"/>
      <c r="AY25" s="26"/>
    </row>
    <row r="26" spans="1:51" s="25" customFormat="1" ht="14.45" x14ac:dyDescent="0.3"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108"/>
      <c r="AS26" s="50"/>
      <c r="AT26" s="1"/>
      <c r="AU26" s="46"/>
      <c r="AV26" s="109"/>
      <c r="AY26" s="26"/>
    </row>
    <row r="27" spans="1:51" s="25" customFormat="1" ht="14.45" x14ac:dyDescent="0.3"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108"/>
      <c r="AS27" s="50"/>
      <c r="AT27" s="1"/>
      <c r="AU27" s="46"/>
      <c r="AV27" s="109"/>
      <c r="AY27" s="26"/>
    </row>
    <row r="28" spans="1:51" s="25" customFormat="1" ht="14.45" x14ac:dyDescent="0.3"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108"/>
      <c r="AS28" s="50"/>
      <c r="AT28" s="1"/>
      <c r="AU28" s="46"/>
      <c r="AY28" s="26"/>
    </row>
    <row r="29" spans="1:51" s="25" customFormat="1" ht="14.45" x14ac:dyDescent="0.3"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108"/>
      <c r="AS29" s="50"/>
      <c r="AT29" s="1"/>
      <c r="AU29" s="1"/>
      <c r="AY29" s="26"/>
    </row>
    <row r="30" spans="1:51" s="25" customFormat="1" ht="14.45" x14ac:dyDescent="0.3"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108"/>
      <c r="AS30" s="50"/>
      <c r="AT30" s="1"/>
      <c r="AU30" s="1"/>
    </row>
    <row r="31" spans="1:51" s="25" customFormat="1" ht="14.45" x14ac:dyDescent="0.3"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108"/>
      <c r="AS31" s="50"/>
      <c r="AT31" s="1"/>
      <c r="AU31" s="1"/>
    </row>
    <row r="32" spans="1:51" s="25" customFormat="1" ht="14.45" x14ac:dyDescent="0.3"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108"/>
      <c r="AS32" s="50"/>
      <c r="AT32" s="1"/>
      <c r="AU32" s="1"/>
    </row>
    <row r="33" spans="3:47" s="25" customFormat="1" ht="14.45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3:47" s="25" customFormat="1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3:47" s="25" customFormat="1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</sheetData>
  <hyperlinks>
    <hyperlink ref="A1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V22"/>
  <sheetViews>
    <sheetView workbookViewId="0">
      <pane xSplit="1" topLeftCell="B1" activePane="topRight" state="frozen"/>
      <selection activeCell="AP28" sqref="AP28"/>
      <selection pane="topRight" activeCell="A20" sqref="A20"/>
    </sheetView>
  </sheetViews>
  <sheetFormatPr defaultRowHeight="15" x14ac:dyDescent="0.25"/>
  <cols>
    <col min="2" max="42" width="10.140625" customWidth="1"/>
  </cols>
  <sheetData>
    <row r="1" spans="1:48" s="61" customFormat="1" ht="20.45" x14ac:dyDescent="0.3">
      <c r="A1" s="89" t="s">
        <v>86</v>
      </c>
    </row>
    <row r="2" spans="1:48" s="61" customFormat="1" ht="14.45" x14ac:dyDescent="0.3"/>
    <row r="3" spans="1:48" s="61" customFormat="1" ht="14.45" x14ac:dyDescent="0.3">
      <c r="A3" s="61" t="s">
        <v>93</v>
      </c>
      <c r="W3" s="46"/>
      <c r="X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</row>
    <row r="4" spans="1:48" s="42" customFormat="1" ht="14.45" x14ac:dyDescent="0.3">
      <c r="A4" s="4"/>
      <c r="B4" s="143" t="s">
        <v>36</v>
      </c>
      <c r="C4" s="143" t="s">
        <v>37</v>
      </c>
      <c r="D4" s="143" t="s">
        <v>38</v>
      </c>
      <c r="E4" s="143" t="s">
        <v>39</v>
      </c>
      <c r="F4" s="143" t="s">
        <v>35</v>
      </c>
      <c r="G4" s="143" t="s">
        <v>34</v>
      </c>
      <c r="H4" s="143" t="s">
        <v>33</v>
      </c>
      <c r="I4" s="143" t="s">
        <v>32</v>
      </c>
      <c r="J4" s="143" t="s">
        <v>31</v>
      </c>
      <c r="K4" s="143" t="s">
        <v>30</v>
      </c>
      <c r="L4" s="143" t="s">
        <v>29</v>
      </c>
      <c r="M4" s="143" t="s">
        <v>28</v>
      </c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9"/>
      <c r="AU4" s="149"/>
    </row>
    <row r="5" spans="1:48" s="42" customFormat="1" ht="14.45" x14ac:dyDescent="0.3">
      <c r="A5" s="4" t="s">
        <v>3</v>
      </c>
      <c r="B5" s="144">
        <v>1.51</v>
      </c>
      <c r="C5" s="144">
        <v>1.53</v>
      </c>
      <c r="D5" s="144">
        <v>1.52</v>
      </c>
      <c r="E5" s="144">
        <v>1.63</v>
      </c>
      <c r="F5" s="144">
        <v>1.63</v>
      </c>
      <c r="G5" s="144">
        <v>1.63</v>
      </c>
      <c r="H5" s="144">
        <v>1.64</v>
      </c>
      <c r="I5" s="144">
        <v>1.84</v>
      </c>
      <c r="J5" s="144">
        <v>1.81</v>
      </c>
      <c r="K5" s="144">
        <v>1.87</v>
      </c>
      <c r="L5" s="144">
        <v>2.04</v>
      </c>
      <c r="M5" s="144">
        <v>1.9</v>
      </c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61"/>
      <c r="AU5" s="158"/>
      <c r="AV5" s="46"/>
    </row>
    <row r="6" spans="1:48" s="42" customFormat="1" ht="14.45" x14ac:dyDescent="0.3">
      <c r="A6" s="4" t="s">
        <v>4</v>
      </c>
      <c r="B6" s="144">
        <v>1.25</v>
      </c>
      <c r="C6" s="144">
        <v>1.19</v>
      </c>
      <c r="D6" s="144">
        <v>1.1399999999999999</v>
      </c>
      <c r="E6" s="144">
        <v>1.19</v>
      </c>
      <c r="F6" s="144">
        <v>1.19</v>
      </c>
      <c r="G6" s="144">
        <v>1.26</v>
      </c>
      <c r="H6" s="144">
        <v>1.34</v>
      </c>
      <c r="I6" s="144">
        <v>1.35</v>
      </c>
      <c r="J6" s="144">
        <v>1.39</v>
      </c>
      <c r="K6" s="144">
        <v>1.39</v>
      </c>
      <c r="L6" s="144">
        <v>1.44</v>
      </c>
      <c r="M6" s="144">
        <v>1.35</v>
      </c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61"/>
      <c r="AU6" s="158"/>
      <c r="AV6" s="46"/>
    </row>
    <row r="7" spans="1:48" s="42" customFormat="1" ht="14.45" x14ac:dyDescent="0.3">
      <c r="A7" s="4" t="s">
        <v>5</v>
      </c>
      <c r="B7" s="144">
        <v>2.15</v>
      </c>
      <c r="C7" s="144">
        <v>2.2400000000000002</v>
      </c>
      <c r="D7" s="144">
        <v>2.27</v>
      </c>
      <c r="E7" s="144">
        <v>2.23</v>
      </c>
      <c r="F7" s="144">
        <v>2.21</v>
      </c>
      <c r="G7" s="144">
        <v>2.25</v>
      </c>
      <c r="H7" s="144">
        <v>2.33</v>
      </c>
      <c r="I7" s="144">
        <v>2.44</v>
      </c>
      <c r="J7" s="144">
        <v>2.4</v>
      </c>
      <c r="K7" s="144">
        <v>2.23</v>
      </c>
      <c r="L7" s="144">
        <v>2.21</v>
      </c>
      <c r="M7" s="144">
        <v>2.13</v>
      </c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61"/>
      <c r="AU7" s="158"/>
      <c r="AV7" s="46"/>
    </row>
    <row r="8" spans="1:48" s="42" customFormat="1" ht="14.45" x14ac:dyDescent="0.3">
      <c r="A8" s="4" t="s">
        <v>6</v>
      </c>
      <c r="B8" s="144">
        <v>1.56</v>
      </c>
      <c r="C8" s="144">
        <v>1.61</v>
      </c>
      <c r="D8" s="144">
        <v>1.61</v>
      </c>
      <c r="E8" s="144">
        <v>1.37</v>
      </c>
      <c r="F8" s="144">
        <v>1.4</v>
      </c>
      <c r="G8" s="144">
        <v>1.43</v>
      </c>
      <c r="H8" s="144">
        <v>1.6</v>
      </c>
      <c r="I8" s="144">
        <v>1.87</v>
      </c>
      <c r="J8" s="144">
        <v>1.81</v>
      </c>
      <c r="K8" s="144">
        <v>1.78</v>
      </c>
      <c r="L8" s="144">
        <v>1.74</v>
      </c>
      <c r="M8" s="144">
        <v>1.65</v>
      </c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61"/>
      <c r="AU8" s="158"/>
      <c r="AV8" s="46"/>
    </row>
    <row r="9" spans="1:48" s="42" customFormat="1" ht="14.45" x14ac:dyDescent="0.3">
      <c r="A9" s="4" t="s">
        <v>7</v>
      </c>
      <c r="B9" s="144">
        <v>1.51</v>
      </c>
      <c r="C9" s="144">
        <v>1.6</v>
      </c>
      <c r="D9" s="144">
        <v>1.63</v>
      </c>
      <c r="E9" s="144">
        <v>1.74</v>
      </c>
      <c r="F9" s="144">
        <v>1.74</v>
      </c>
      <c r="G9" s="144">
        <v>1.7</v>
      </c>
      <c r="H9" s="144">
        <v>1.72</v>
      </c>
      <c r="I9" s="144">
        <v>1.92</v>
      </c>
      <c r="J9" s="144">
        <v>1.97</v>
      </c>
      <c r="K9" s="144">
        <v>1.91</v>
      </c>
      <c r="L9" s="144">
        <v>2.0099999999999998</v>
      </c>
      <c r="M9" s="144">
        <v>1.98</v>
      </c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61"/>
      <c r="AU9" s="158"/>
      <c r="AV9" s="46"/>
    </row>
    <row r="10" spans="1:48" s="42" customFormat="1" ht="14.45" x14ac:dyDescent="0.3">
      <c r="A10" s="4" t="s">
        <v>8</v>
      </c>
      <c r="B10" s="144">
        <v>1.57</v>
      </c>
      <c r="C10" s="144">
        <v>1.56</v>
      </c>
      <c r="D10" s="144">
        <v>1.52</v>
      </c>
      <c r="E10" s="144">
        <v>1.49</v>
      </c>
      <c r="F10" s="144">
        <v>1.47</v>
      </c>
      <c r="G10" s="144">
        <v>1.46</v>
      </c>
      <c r="H10" s="144">
        <v>1.54</v>
      </c>
      <c r="I10" s="144">
        <v>1.62</v>
      </c>
      <c r="J10" s="144">
        <v>1.63</v>
      </c>
      <c r="K10" s="144">
        <v>1.72</v>
      </c>
      <c r="L10" s="144">
        <v>1.83</v>
      </c>
      <c r="M10" s="144">
        <v>1.84</v>
      </c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61"/>
      <c r="AU10" s="158"/>
      <c r="AV10" s="46"/>
    </row>
    <row r="11" spans="1:48" s="42" customFormat="1" ht="14.45" x14ac:dyDescent="0.3">
      <c r="A11" s="4" t="s">
        <v>14</v>
      </c>
      <c r="B11" s="144">
        <v>1.48</v>
      </c>
      <c r="C11" s="144">
        <v>1.65</v>
      </c>
      <c r="D11" s="144">
        <v>1.74</v>
      </c>
      <c r="E11" s="144">
        <v>1.84</v>
      </c>
      <c r="F11" s="144">
        <v>1.78</v>
      </c>
      <c r="G11" s="144">
        <v>1.51</v>
      </c>
      <c r="H11" s="144">
        <v>1.73</v>
      </c>
      <c r="I11" s="144">
        <v>2.42</v>
      </c>
      <c r="J11" s="144">
        <v>2.7</v>
      </c>
      <c r="K11" s="144">
        <v>2.82</v>
      </c>
      <c r="L11" s="144">
        <v>2.57</v>
      </c>
      <c r="M11" s="144">
        <v>1.98</v>
      </c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61"/>
      <c r="AU11" s="158"/>
      <c r="AV11" s="46"/>
    </row>
    <row r="12" spans="1:48" s="42" customFormat="1" ht="14.45" x14ac:dyDescent="0.3">
      <c r="A12" s="4" t="s">
        <v>9</v>
      </c>
      <c r="B12" s="144">
        <v>1.73</v>
      </c>
      <c r="C12" s="144">
        <v>1.7</v>
      </c>
      <c r="D12" s="144">
        <v>1.64</v>
      </c>
      <c r="E12" s="144">
        <v>1.69</v>
      </c>
      <c r="F12" s="144">
        <v>1.72</v>
      </c>
      <c r="G12" s="144">
        <v>1.76</v>
      </c>
      <c r="H12" s="144">
        <v>2</v>
      </c>
      <c r="I12" s="144">
        <v>1.97</v>
      </c>
      <c r="J12" s="144">
        <v>2.0099999999999998</v>
      </c>
      <c r="K12" s="144">
        <v>2.11</v>
      </c>
      <c r="L12" s="144">
        <v>2.0699999999999998</v>
      </c>
      <c r="M12" s="144">
        <v>2.0099999999999998</v>
      </c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61"/>
      <c r="AU12" s="158"/>
      <c r="AV12" s="46"/>
    </row>
    <row r="13" spans="1:48" s="42" customFormat="1" ht="14.45" x14ac:dyDescent="0.3">
      <c r="A13" s="4" t="s">
        <v>10</v>
      </c>
      <c r="B13" s="144">
        <v>1.43</v>
      </c>
      <c r="C13" s="144">
        <v>1.55</v>
      </c>
      <c r="D13" s="144">
        <v>1.65</v>
      </c>
      <c r="E13" s="144">
        <v>1.63</v>
      </c>
      <c r="F13" s="144">
        <v>1.76</v>
      </c>
      <c r="G13" s="144">
        <v>1.8</v>
      </c>
      <c r="H13" s="144">
        <v>1.9</v>
      </c>
      <c r="I13" s="144">
        <v>1.99</v>
      </c>
      <c r="J13" s="144">
        <v>1.92</v>
      </c>
      <c r="K13" s="144">
        <v>1.87</v>
      </c>
      <c r="L13" s="144">
        <v>1.79</v>
      </c>
      <c r="M13" s="144">
        <v>1.72</v>
      </c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61"/>
      <c r="AU13" s="158"/>
      <c r="AV13" s="46"/>
    </row>
    <row r="14" spans="1:48" s="42" customFormat="1" ht="14.45" x14ac:dyDescent="0.3">
      <c r="A14" s="4" t="s">
        <v>11</v>
      </c>
      <c r="B14" s="144">
        <v>1.47</v>
      </c>
      <c r="C14" s="144">
        <v>1.49</v>
      </c>
      <c r="D14" s="144">
        <v>1.55</v>
      </c>
      <c r="E14" s="144">
        <v>1.63</v>
      </c>
      <c r="F14" s="144">
        <v>1.67</v>
      </c>
      <c r="G14" s="144">
        <v>1.82</v>
      </c>
      <c r="H14" s="144">
        <v>1.76</v>
      </c>
      <c r="I14" s="144">
        <v>1.82</v>
      </c>
      <c r="J14" s="144">
        <v>1.82</v>
      </c>
      <c r="K14" s="144">
        <v>1.66</v>
      </c>
      <c r="L14" s="144">
        <v>1.71</v>
      </c>
      <c r="M14" s="144">
        <v>1.61</v>
      </c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61"/>
      <c r="AU14" s="158"/>
      <c r="AV14" s="46"/>
    </row>
    <row r="15" spans="1:48" s="42" customFormat="1" ht="14.45" x14ac:dyDescent="0.3">
      <c r="A15" s="4" t="s">
        <v>12</v>
      </c>
      <c r="B15" s="144">
        <v>1.91</v>
      </c>
      <c r="C15" s="144">
        <v>1.83</v>
      </c>
      <c r="D15" s="144">
        <v>1.87</v>
      </c>
      <c r="E15" s="144">
        <v>2.04</v>
      </c>
      <c r="F15" s="144">
        <v>2.09</v>
      </c>
      <c r="G15" s="144">
        <v>2.1800000000000002</v>
      </c>
      <c r="H15" s="144">
        <v>2.37</v>
      </c>
      <c r="I15" s="144">
        <v>2.36</v>
      </c>
      <c r="J15" s="144">
        <v>2.37</v>
      </c>
      <c r="K15" s="144">
        <v>2.3199999999999998</v>
      </c>
      <c r="L15" s="144">
        <v>2.2999999999999998</v>
      </c>
      <c r="M15" s="144">
        <v>2.2999999999999998</v>
      </c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61"/>
      <c r="AU15" s="158"/>
      <c r="AV15" s="46"/>
    </row>
    <row r="16" spans="1:48" s="42" customFormat="1" ht="14.45" x14ac:dyDescent="0.3">
      <c r="A16" s="4" t="s">
        <v>53</v>
      </c>
      <c r="B16" s="144">
        <v>1.57</v>
      </c>
      <c r="C16" s="144">
        <v>1.6</v>
      </c>
      <c r="D16" s="144">
        <v>1.61</v>
      </c>
      <c r="E16" s="144">
        <v>1.64</v>
      </c>
      <c r="F16" s="144">
        <v>1.66</v>
      </c>
      <c r="G16" s="144">
        <v>1.69</v>
      </c>
      <c r="H16" s="144">
        <v>1.77</v>
      </c>
      <c r="I16" s="144">
        <v>1.84</v>
      </c>
      <c r="J16" s="144">
        <v>1.88</v>
      </c>
      <c r="K16" s="144">
        <v>1.84</v>
      </c>
      <c r="L16" s="144">
        <v>1.88</v>
      </c>
      <c r="M16" s="144">
        <v>1.82</v>
      </c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61"/>
      <c r="AU16" s="158"/>
      <c r="AV16" s="46"/>
    </row>
    <row r="17" spans="1:41" s="42" customFormat="1" ht="14.45" x14ac:dyDescent="0.3">
      <c r="A17" t="s">
        <v>97</v>
      </c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</row>
    <row r="18" spans="1:41" ht="12.75" customHeight="1" x14ac:dyDescent="0.3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</row>
    <row r="20" spans="1:41" ht="14.45" x14ac:dyDescent="0.3">
      <c r="A20" s="65" t="s">
        <v>68</v>
      </c>
    </row>
    <row r="21" spans="1:41" ht="14.45" x14ac:dyDescent="0.3">
      <c r="A21" s="25"/>
    </row>
    <row r="22" spans="1:41" ht="14.45" x14ac:dyDescent="0.3">
      <c r="A22" s="25"/>
    </row>
  </sheetData>
  <hyperlinks>
    <hyperlink ref="A20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W43"/>
  <sheetViews>
    <sheetView workbookViewId="0">
      <pane xSplit="1" topLeftCell="B1" activePane="topRight" state="frozen"/>
      <selection activeCell="AP28" sqref="AP28"/>
      <selection pane="topRight" activeCell="A18" sqref="A18"/>
    </sheetView>
  </sheetViews>
  <sheetFormatPr defaultRowHeight="15" x14ac:dyDescent="0.25"/>
  <cols>
    <col min="3" max="43" width="11" customWidth="1"/>
  </cols>
  <sheetData>
    <row r="1" spans="1:49" s="61" customFormat="1" ht="20.45" x14ac:dyDescent="0.35">
      <c r="A1" s="86" t="s">
        <v>87</v>
      </c>
    </row>
    <row r="2" spans="1:49" s="61" customFormat="1" ht="14.45" x14ac:dyDescent="0.3">
      <c r="A2" s="61" t="s">
        <v>93</v>
      </c>
    </row>
    <row r="3" spans="1:49" s="141" customFormat="1" ht="14.45" x14ac:dyDescent="0.3">
      <c r="A3" s="142"/>
      <c r="B3" s="143" t="s">
        <v>36</v>
      </c>
      <c r="C3" s="143" t="s">
        <v>37</v>
      </c>
      <c r="D3" s="143" t="s">
        <v>38</v>
      </c>
      <c r="E3" s="143" t="s">
        <v>39</v>
      </c>
      <c r="F3" s="143" t="s">
        <v>35</v>
      </c>
      <c r="G3" s="143" t="s">
        <v>34</v>
      </c>
      <c r="H3" s="143" t="s">
        <v>33</v>
      </c>
      <c r="I3" s="143" t="s">
        <v>32</v>
      </c>
      <c r="J3" s="143" t="s">
        <v>31</v>
      </c>
      <c r="K3" s="143" t="s">
        <v>30</v>
      </c>
      <c r="L3" s="143" t="s">
        <v>29</v>
      </c>
      <c r="M3" s="143" t="s">
        <v>28</v>
      </c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9"/>
      <c r="AU3" s="149"/>
    </row>
    <row r="4" spans="1:49" ht="14.45" x14ac:dyDescent="0.3">
      <c r="A4" s="4" t="s">
        <v>3</v>
      </c>
      <c r="B4" s="146">
        <v>0.56000000000000005</v>
      </c>
      <c r="C4" s="146">
        <v>0.59</v>
      </c>
      <c r="D4" s="146">
        <v>0.59</v>
      </c>
      <c r="E4" s="146">
        <v>0.61</v>
      </c>
      <c r="F4" s="146">
        <v>0.72</v>
      </c>
      <c r="G4" s="146">
        <v>0.73</v>
      </c>
      <c r="H4" s="146">
        <v>0.75</v>
      </c>
      <c r="I4" s="146">
        <v>0.82</v>
      </c>
      <c r="J4" s="146">
        <v>0.67</v>
      </c>
      <c r="K4" s="146">
        <v>0.62</v>
      </c>
      <c r="L4" s="146">
        <v>0.66</v>
      </c>
      <c r="M4" s="146">
        <v>0.67</v>
      </c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52"/>
      <c r="AU4" s="161"/>
      <c r="AV4" s="46"/>
      <c r="AW4" s="104"/>
    </row>
    <row r="5" spans="1:49" ht="14.45" x14ac:dyDescent="0.3">
      <c r="A5" s="4" t="s">
        <v>4</v>
      </c>
      <c r="B5" s="146">
        <v>0.49</v>
      </c>
      <c r="C5" s="146">
        <v>0.5</v>
      </c>
      <c r="D5" s="146">
        <v>0.45</v>
      </c>
      <c r="E5" s="146">
        <v>0.46</v>
      </c>
      <c r="F5" s="146">
        <v>0.47</v>
      </c>
      <c r="G5" s="146">
        <v>0.47</v>
      </c>
      <c r="H5" s="146">
        <v>0.5</v>
      </c>
      <c r="I5" s="146">
        <v>0.49</v>
      </c>
      <c r="J5" s="146">
        <v>0.54</v>
      </c>
      <c r="K5" s="146">
        <v>0.55000000000000004</v>
      </c>
      <c r="L5" s="146">
        <v>0.57999999999999996</v>
      </c>
      <c r="M5" s="146">
        <v>0.57999999999999996</v>
      </c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52"/>
      <c r="AU5" s="161"/>
      <c r="AV5" s="46"/>
      <c r="AW5" s="104"/>
    </row>
    <row r="6" spans="1:49" ht="14.45" x14ac:dyDescent="0.3">
      <c r="A6" s="4" t="s">
        <v>5</v>
      </c>
      <c r="B6" s="146">
        <v>0.95</v>
      </c>
      <c r="C6" s="146">
        <v>0.97</v>
      </c>
      <c r="D6" s="146">
        <v>0.94</v>
      </c>
      <c r="E6" s="146">
        <v>1.01</v>
      </c>
      <c r="F6" s="146">
        <v>0.98</v>
      </c>
      <c r="G6" s="146">
        <v>1</v>
      </c>
      <c r="H6" s="146">
        <v>1.07</v>
      </c>
      <c r="I6" s="146">
        <v>1.06</v>
      </c>
      <c r="J6" s="146">
        <v>1.1599999999999999</v>
      </c>
      <c r="K6" s="146">
        <v>1.1000000000000001</v>
      </c>
      <c r="L6" s="146">
        <v>1.04</v>
      </c>
      <c r="M6" s="146">
        <v>1</v>
      </c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  <c r="AR6" s="146"/>
      <c r="AS6" s="146"/>
      <c r="AT6" s="152"/>
      <c r="AU6" s="161"/>
      <c r="AV6" s="46"/>
      <c r="AW6" s="104"/>
    </row>
    <row r="7" spans="1:49" ht="14.45" x14ac:dyDescent="0.3">
      <c r="A7" s="4" t="s">
        <v>6</v>
      </c>
      <c r="B7" s="146">
        <v>0.53</v>
      </c>
      <c r="C7" s="146">
        <v>0.56999999999999995</v>
      </c>
      <c r="D7" s="146">
        <v>0.62</v>
      </c>
      <c r="E7" s="146">
        <v>0.64</v>
      </c>
      <c r="F7" s="146">
        <v>0.62</v>
      </c>
      <c r="G7" s="146">
        <v>0.64</v>
      </c>
      <c r="H7" s="146">
        <v>0.62</v>
      </c>
      <c r="I7" s="146">
        <v>0.73</v>
      </c>
      <c r="J7" s="146">
        <v>0.75</v>
      </c>
      <c r="K7" s="146">
        <v>0.71</v>
      </c>
      <c r="L7" s="146">
        <v>0.75</v>
      </c>
      <c r="M7" s="146">
        <v>0.7</v>
      </c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52"/>
      <c r="AU7" s="161"/>
      <c r="AV7" s="46"/>
      <c r="AW7" s="104"/>
    </row>
    <row r="8" spans="1:49" ht="14.45" x14ac:dyDescent="0.3">
      <c r="A8" s="4" t="s">
        <v>7</v>
      </c>
      <c r="B8" s="146">
        <v>0.47</v>
      </c>
      <c r="C8" s="146">
        <v>0.52</v>
      </c>
      <c r="D8" s="146">
        <v>0.5</v>
      </c>
      <c r="E8" s="146">
        <v>0.55000000000000004</v>
      </c>
      <c r="F8" s="146">
        <v>0.59</v>
      </c>
      <c r="G8" s="146">
        <v>0.59</v>
      </c>
      <c r="H8" s="146">
        <v>0.67</v>
      </c>
      <c r="I8" s="146">
        <v>0.7</v>
      </c>
      <c r="J8" s="146">
        <v>0.69</v>
      </c>
      <c r="K8" s="146">
        <v>0.75</v>
      </c>
      <c r="L8" s="146">
        <v>0.74</v>
      </c>
      <c r="M8" s="146">
        <v>0.85</v>
      </c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52"/>
      <c r="AU8" s="161"/>
      <c r="AV8" s="46"/>
      <c r="AW8" s="104"/>
    </row>
    <row r="9" spans="1:49" ht="14.45" x14ac:dyDescent="0.3">
      <c r="A9" s="4" t="s">
        <v>8</v>
      </c>
      <c r="B9" s="146">
        <v>0.5</v>
      </c>
      <c r="C9" s="146">
        <v>0.53</v>
      </c>
      <c r="D9" s="146">
        <v>0.53</v>
      </c>
      <c r="E9" s="146">
        <v>0.54</v>
      </c>
      <c r="F9" s="146">
        <v>0.6</v>
      </c>
      <c r="G9" s="146">
        <v>0.61</v>
      </c>
      <c r="H9" s="146">
        <v>0.67</v>
      </c>
      <c r="I9" s="146">
        <v>0.61</v>
      </c>
      <c r="J9" s="146">
        <v>0.66</v>
      </c>
      <c r="K9" s="146">
        <v>0.67</v>
      </c>
      <c r="L9" s="146">
        <v>0.74</v>
      </c>
      <c r="M9" s="146">
        <v>0.72</v>
      </c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52"/>
      <c r="AU9" s="161"/>
      <c r="AV9" s="46"/>
      <c r="AW9" s="104"/>
    </row>
    <row r="10" spans="1:49" ht="14.45" x14ac:dyDescent="0.3">
      <c r="A10" s="4" t="s">
        <v>14</v>
      </c>
      <c r="B10" s="146">
        <v>0.87</v>
      </c>
      <c r="C10" s="146">
        <v>0.84</v>
      </c>
      <c r="D10" s="146">
        <v>0.75</v>
      </c>
      <c r="E10" s="146">
        <v>0.81</v>
      </c>
      <c r="F10" s="146">
        <v>0.67</v>
      </c>
      <c r="G10" s="146">
        <v>0.76</v>
      </c>
      <c r="H10" s="146">
        <v>0.67</v>
      </c>
      <c r="I10" s="146">
        <v>0.79</v>
      </c>
      <c r="J10" s="146">
        <v>0.92</v>
      </c>
      <c r="K10" s="146">
        <v>0.91</v>
      </c>
      <c r="L10" s="146">
        <v>0.99</v>
      </c>
      <c r="M10" s="146">
        <v>0.85</v>
      </c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52"/>
      <c r="AU10" s="161"/>
      <c r="AV10" s="46"/>
      <c r="AW10" s="104"/>
    </row>
    <row r="11" spans="1:49" ht="14.45" x14ac:dyDescent="0.3">
      <c r="A11" s="4" t="s">
        <v>9</v>
      </c>
      <c r="B11" s="146">
        <v>0.78</v>
      </c>
      <c r="C11" s="146">
        <v>0.78</v>
      </c>
      <c r="D11" s="146">
        <v>0.69</v>
      </c>
      <c r="E11" s="146">
        <v>0.82</v>
      </c>
      <c r="F11" s="146">
        <v>0.83</v>
      </c>
      <c r="G11" s="146">
        <v>0.83</v>
      </c>
      <c r="H11" s="146">
        <v>0.9</v>
      </c>
      <c r="I11" s="146">
        <v>0.84</v>
      </c>
      <c r="J11" s="146">
        <v>0.85</v>
      </c>
      <c r="K11" s="146">
        <v>0.97</v>
      </c>
      <c r="L11" s="146">
        <v>0.96</v>
      </c>
      <c r="M11" s="146">
        <v>0.93</v>
      </c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52"/>
      <c r="AU11" s="161"/>
      <c r="AV11" s="46"/>
      <c r="AW11" s="104"/>
    </row>
    <row r="12" spans="1:49" ht="14.45" x14ac:dyDescent="0.3">
      <c r="A12" s="4" t="s">
        <v>10</v>
      </c>
      <c r="B12" s="146">
        <v>0.57999999999999996</v>
      </c>
      <c r="C12" s="146">
        <v>0.68</v>
      </c>
      <c r="D12" s="146">
        <v>0.73</v>
      </c>
      <c r="E12" s="146">
        <v>0.72</v>
      </c>
      <c r="F12" s="146">
        <v>0.8</v>
      </c>
      <c r="G12" s="146">
        <v>0.79</v>
      </c>
      <c r="H12" s="146">
        <v>0.87</v>
      </c>
      <c r="I12" s="146">
        <v>0.89</v>
      </c>
      <c r="J12" s="146">
        <v>0.81</v>
      </c>
      <c r="K12" s="146">
        <v>0.77</v>
      </c>
      <c r="L12" s="146">
        <v>0.74</v>
      </c>
      <c r="M12" s="146">
        <v>0.72</v>
      </c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52"/>
      <c r="AU12" s="161"/>
      <c r="AV12" s="46"/>
      <c r="AW12" s="104"/>
    </row>
    <row r="13" spans="1:49" ht="14.45" x14ac:dyDescent="0.3">
      <c r="A13" s="4" t="s">
        <v>11</v>
      </c>
      <c r="B13" s="146">
        <v>0.54</v>
      </c>
      <c r="C13" s="146">
        <v>0.54</v>
      </c>
      <c r="D13" s="146">
        <v>0.56000000000000005</v>
      </c>
      <c r="E13" s="146">
        <v>0.63</v>
      </c>
      <c r="F13" s="146">
        <v>0.64</v>
      </c>
      <c r="G13" s="146">
        <v>0.74</v>
      </c>
      <c r="H13" s="146">
        <v>0.82</v>
      </c>
      <c r="I13" s="146">
        <v>0.8</v>
      </c>
      <c r="J13" s="146">
        <v>0.85</v>
      </c>
      <c r="K13" s="146">
        <v>0.76</v>
      </c>
      <c r="L13" s="146">
        <v>0.72</v>
      </c>
      <c r="M13" s="146">
        <v>0.7</v>
      </c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52"/>
      <c r="AU13" s="161"/>
      <c r="AV13" s="46"/>
      <c r="AW13" s="104"/>
    </row>
    <row r="14" spans="1:49" ht="14.45" x14ac:dyDescent="0.3">
      <c r="A14" s="4" t="s">
        <v>12</v>
      </c>
      <c r="B14" s="146">
        <v>0.85</v>
      </c>
      <c r="C14" s="146">
        <v>0.87</v>
      </c>
      <c r="D14" s="146">
        <v>0.82</v>
      </c>
      <c r="E14" s="146">
        <v>0.92</v>
      </c>
      <c r="F14" s="146">
        <v>0.99</v>
      </c>
      <c r="G14" s="146">
        <v>0.99</v>
      </c>
      <c r="H14" s="146">
        <v>1.04</v>
      </c>
      <c r="I14" s="146">
        <v>1.03</v>
      </c>
      <c r="J14" s="146">
        <v>1</v>
      </c>
      <c r="K14" s="146">
        <v>0.94</v>
      </c>
      <c r="L14" s="146">
        <v>0.91</v>
      </c>
      <c r="M14" s="146">
        <v>0.92</v>
      </c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52"/>
      <c r="AU14" s="161"/>
      <c r="AV14" s="46"/>
      <c r="AW14" s="104"/>
    </row>
    <row r="15" spans="1:49" ht="14.45" x14ac:dyDescent="0.3">
      <c r="A15" s="4" t="s">
        <v>53</v>
      </c>
      <c r="B15" s="146">
        <v>0.61</v>
      </c>
      <c r="C15" s="146">
        <v>0.64</v>
      </c>
      <c r="D15" s="146">
        <v>0.62</v>
      </c>
      <c r="E15" s="146">
        <v>0.66</v>
      </c>
      <c r="F15" s="146">
        <v>0.67</v>
      </c>
      <c r="G15" s="146">
        <v>0.68</v>
      </c>
      <c r="H15" s="146">
        <v>0.74</v>
      </c>
      <c r="I15" s="146">
        <v>0.75</v>
      </c>
      <c r="J15" s="146">
        <v>0.78</v>
      </c>
      <c r="K15" s="146">
        <v>0.77</v>
      </c>
      <c r="L15" s="146">
        <v>0.77</v>
      </c>
      <c r="M15" s="146">
        <v>0.76</v>
      </c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52"/>
      <c r="AU15" s="161"/>
      <c r="AV15" s="46"/>
      <c r="AW15" s="104"/>
    </row>
    <row r="16" spans="1:49" ht="14.45" x14ac:dyDescent="0.3">
      <c r="A16" s="106" t="s">
        <v>111</v>
      </c>
    </row>
    <row r="18" spans="1:44" ht="12" customHeight="1" x14ac:dyDescent="0.3">
      <c r="A18" s="63" t="s">
        <v>68</v>
      </c>
    </row>
    <row r="19" spans="1:44" ht="12" customHeight="1" x14ac:dyDescent="0.3"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105"/>
      <c r="AR19" s="105"/>
    </row>
    <row r="20" spans="1:44" ht="12" customHeight="1" x14ac:dyDescent="0.3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105"/>
      <c r="AR20" s="105"/>
    </row>
    <row r="21" spans="1:44" ht="12" customHeight="1" x14ac:dyDescent="0.3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105"/>
      <c r="AM21" s="46"/>
      <c r="AN21" s="46"/>
      <c r="AO21" s="46"/>
      <c r="AP21" s="46"/>
      <c r="AQ21" s="105"/>
      <c r="AR21" s="105"/>
    </row>
    <row r="22" spans="1:44" ht="12" customHeight="1" x14ac:dyDescent="0.3">
      <c r="A22" s="106"/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105"/>
      <c r="AM22" s="46"/>
      <c r="AN22" s="46"/>
      <c r="AO22" s="46"/>
      <c r="AP22" s="46"/>
      <c r="AQ22" s="105"/>
      <c r="AR22" s="105"/>
    </row>
    <row r="23" spans="1:44" ht="12" customHeight="1" x14ac:dyDescent="0.3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105"/>
      <c r="AM23" s="46"/>
      <c r="AN23" s="46"/>
      <c r="AO23" s="46"/>
      <c r="AP23" s="46"/>
      <c r="AQ23" s="105"/>
      <c r="AR23" s="105"/>
    </row>
    <row r="24" spans="1:44" ht="12" customHeight="1" x14ac:dyDescent="0.3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105"/>
      <c r="AM24" s="46"/>
      <c r="AN24" s="46"/>
      <c r="AO24" s="46"/>
      <c r="AP24" s="46"/>
      <c r="AQ24" s="105"/>
      <c r="AR24" s="105"/>
    </row>
    <row r="25" spans="1:44" ht="12" customHeight="1" x14ac:dyDescent="0.3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105"/>
      <c r="AM25" s="46"/>
      <c r="AN25" s="46"/>
      <c r="AO25" s="46"/>
      <c r="AP25" s="46"/>
      <c r="AQ25" s="105"/>
      <c r="AR25" s="105"/>
    </row>
    <row r="26" spans="1:44" ht="12" customHeight="1" x14ac:dyDescent="0.3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105"/>
      <c r="AM26" s="46"/>
      <c r="AN26" s="46"/>
      <c r="AO26" s="46"/>
      <c r="AP26" s="46"/>
      <c r="AQ26" s="105"/>
      <c r="AR26" s="105"/>
    </row>
    <row r="27" spans="1:44" ht="12" customHeight="1" x14ac:dyDescent="0.3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105"/>
      <c r="AM27" s="46"/>
      <c r="AN27" s="46"/>
      <c r="AO27" s="46"/>
      <c r="AP27" s="46"/>
      <c r="AQ27" s="105"/>
      <c r="AR27" s="105"/>
    </row>
    <row r="28" spans="1:44" ht="12" customHeight="1" x14ac:dyDescent="0.3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105"/>
      <c r="AM28" s="46"/>
      <c r="AN28" s="46"/>
      <c r="AO28" s="46"/>
      <c r="AP28" s="46"/>
      <c r="AQ28" s="105"/>
      <c r="AR28" s="105"/>
    </row>
    <row r="29" spans="1:44" ht="12" customHeight="1" x14ac:dyDescent="0.3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105"/>
      <c r="AM29" s="46"/>
      <c r="AN29" s="46"/>
      <c r="AO29" s="46"/>
      <c r="AP29" s="46"/>
      <c r="AQ29" s="105"/>
      <c r="AR29" s="105"/>
    </row>
    <row r="30" spans="1:44" ht="12" customHeight="1" x14ac:dyDescent="0.3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105"/>
      <c r="AM30" s="46"/>
      <c r="AN30" s="46"/>
      <c r="AO30" s="46"/>
      <c r="AP30" s="46"/>
      <c r="AQ30" s="105"/>
      <c r="AR30" s="105"/>
    </row>
    <row r="31" spans="1:44" ht="12" customHeight="1" x14ac:dyDescent="0.3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105"/>
      <c r="AM31" s="46"/>
      <c r="AN31" s="46"/>
      <c r="AO31" s="46"/>
      <c r="AP31" s="46"/>
    </row>
    <row r="32" spans="1:44" ht="12" customHeight="1" x14ac:dyDescent="0.3">
      <c r="AK32" s="105"/>
      <c r="AR32" s="109"/>
    </row>
    <row r="33" spans="38:44" ht="14.45" x14ac:dyDescent="0.3">
      <c r="AL33" s="109"/>
      <c r="AQ33" s="109"/>
      <c r="AR33" s="109"/>
    </row>
    <row r="34" spans="38:44" ht="14.45" x14ac:dyDescent="0.3">
      <c r="AL34" s="105"/>
      <c r="AQ34" s="109"/>
      <c r="AR34" s="109"/>
    </row>
    <row r="35" spans="38:44" ht="14.45" x14ac:dyDescent="0.3">
      <c r="AQ35" s="109"/>
      <c r="AR35" s="109"/>
    </row>
    <row r="36" spans="38:44" x14ac:dyDescent="0.25">
      <c r="AQ36" s="109"/>
      <c r="AR36" s="109"/>
    </row>
    <row r="37" spans="38:44" x14ac:dyDescent="0.25">
      <c r="AQ37" s="109"/>
      <c r="AR37" s="109"/>
    </row>
    <row r="38" spans="38:44" x14ac:dyDescent="0.25">
      <c r="AQ38" s="109"/>
      <c r="AR38" s="109"/>
    </row>
    <row r="39" spans="38:44" x14ac:dyDescent="0.25">
      <c r="AQ39" s="109"/>
      <c r="AR39" s="109"/>
    </row>
    <row r="40" spans="38:44" x14ac:dyDescent="0.25">
      <c r="AQ40" s="109"/>
      <c r="AR40" s="109"/>
    </row>
    <row r="41" spans="38:44" x14ac:dyDescent="0.25">
      <c r="AQ41" s="109"/>
      <c r="AR41" s="109"/>
    </row>
    <row r="42" spans="38:44" x14ac:dyDescent="0.25">
      <c r="AQ42" s="109"/>
      <c r="AR42" s="109"/>
    </row>
    <row r="43" spans="38:44" x14ac:dyDescent="0.25">
      <c r="AQ43" s="109"/>
      <c r="AR43" s="109"/>
    </row>
  </sheetData>
  <hyperlinks>
    <hyperlink ref="A1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Y35"/>
  <sheetViews>
    <sheetView workbookViewId="0">
      <pane xSplit="1" topLeftCell="B1" activePane="topRight" state="frozen"/>
      <selection activeCell="AP28" sqref="AP28"/>
      <selection pane="topRight" activeCell="A19" sqref="A19"/>
    </sheetView>
  </sheetViews>
  <sheetFormatPr defaultRowHeight="15" x14ac:dyDescent="0.25"/>
  <cols>
    <col min="3" max="3" width="11.42578125" style="18" customWidth="1"/>
    <col min="4" max="47" width="11.42578125" customWidth="1"/>
  </cols>
  <sheetData>
    <row r="1" spans="1:51" s="25" customFormat="1" ht="20.45" x14ac:dyDescent="0.35">
      <c r="A1" s="86" t="s">
        <v>88</v>
      </c>
    </row>
    <row r="2" spans="1:51" s="25" customFormat="1" ht="14.45" x14ac:dyDescent="0.3">
      <c r="A2" s="25" t="s">
        <v>93</v>
      </c>
    </row>
    <row r="3" spans="1:51" s="25" customFormat="1" ht="14.45" x14ac:dyDescent="0.3"/>
    <row r="4" spans="1:51" s="4" customFormat="1" ht="14.45" x14ac:dyDescent="0.3">
      <c r="B4" s="145" t="s">
        <v>42</v>
      </c>
      <c r="C4" s="145" t="s">
        <v>41</v>
      </c>
      <c r="D4" s="145" t="s">
        <v>40</v>
      </c>
      <c r="E4" s="145" t="s">
        <v>36</v>
      </c>
      <c r="F4" s="145" t="s">
        <v>37</v>
      </c>
      <c r="G4" s="145" t="s">
        <v>38</v>
      </c>
      <c r="H4" s="145" t="s">
        <v>39</v>
      </c>
      <c r="I4" s="145" t="s">
        <v>35</v>
      </c>
      <c r="J4" s="145" t="s">
        <v>34</v>
      </c>
      <c r="K4" s="145" t="s">
        <v>33</v>
      </c>
      <c r="L4" s="145" t="s">
        <v>32</v>
      </c>
      <c r="M4" s="145" t="s">
        <v>31</v>
      </c>
      <c r="N4" s="145" t="s">
        <v>30</v>
      </c>
      <c r="O4" s="145" t="s">
        <v>29</v>
      </c>
      <c r="P4" s="145" t="s">
        <v>28</v>
      </c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9"/>
      <c r="AW4" s="149"/>
      <c r="AX4" s="149"/>
      <c r="AY4" s="142"/>
    </row>
    <row r="5" spans="1:51" s="4" customFormat="1" ht="14.45" x14ac:dyDescent="0.3">
      <c r="A5" s="149" t="s">
        <v>3</v>
      </c>
      <c r="B5" s="161">
        <v>0.05</v>
      </c>
      <c r="C5" s="161">
        <v>0.06</v>
      </c>
      <c r="D5" s="161">
        <v>7.0000000000000007E-2</v>
      </c>
      <c r="E5" s="161">
        <v>0.08</v>
      </c>
      <c r="F5" s="161">
        <v>7.0000000000000007E-2</v>
      </c>
      <c r="G5" s="161">
        <v>0.06</v>
      </c>
      <c r="H5" s="161">
        <v>0.09</v>
      </c>
      <c r="I5" s="161">
        <v>0.08</v>
      </c>
      <c r="J5" s="161">
        <v>0.09</v>
      </c>
      <c r="K5" s="161">
        <v>0.09</v>
      </c>
      <c r="L5" s="161">
        <v>0.08</v>
      </c>
      <c r="M5" s="161">
        <v>0.15</v>
      </c>
      <c r="N5" s="161">
        <v>0.09</v>
      </c>
      <c r="O5" s="161">
        <v>0.11</v>
      </c>
      <c r="P5" s="161">
        <v>0.1</v>
      </c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49"/>
      <c r="AV5" s="161"/>
      <c r="AW5" s="161"/>
      <c r="AX5" s="161"/>
      <c r="AY5" s="148"/>
    </row>
    <row r="6" spans="1:51" s="4" customFormat="1" ht="14.45" x14ac:dyDescent="0.3">
      <c r="A6" s="149" t="s">
        <v>4</v>
      </c>
      <c r="B6" s="161">
        <v>7.0000000000000007E-2</v>
      </c>
      <c r="C6" s="161">
        <v>0.08</v>
      </c>
      <c r="D6" s="161">
        <v>7.0000000000000007E-2</v>
      </c>
      <c r="E6" s="161">
        <v>0.09</v>
      </c>
      <c r="F6" s="161">
        <v>0.06</v>
      </c>
      <c r="G6" s="161">
        <v>0.06</v>
      </c>
      <c r="H6" s="161">
        <v>0.06</v>
      </c>
      <c r="I6" s="161">
        <v>7.0000000000000007E-2</v>
      </c>
      <c r="J6" s="161">
        <v>0.06</v>
      </c>
      <c r="K6" s="161">
        <v>0.06</v>
      </c>
      <c r="L6" s="161">
        <v>0.05</v>
      </c>
      <c r="M6" s="161">
        <v>0.09</v>
      </c>
      <c r="N6" s="161">
        <v>0.06</v>
      </c>
      <c r="O6" s="161">
        <v>0.05</v>
      </c>
      <c r="P6" s="161">
        <v>0.05</v>
      </c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49"/>
      <c r="AV6" s="161"/>
      <c r="AW6" s="161"/>
      <c r="AX6" s="161"/>
      <c r="AY6" s="148"/>
    </row>
    <row r="7" spans="1:51" s="4" customFormat="1" ht="14.45" x14ac:dyDescent="0.3">
      <c r="A7" s="149" t="s">
        <v>5</v>
      </c>
      <c r="B7" s="161">
        <v>0.06</v>
      </c>
      <c r="C7" s="161">
        <v>0.08</v>
      </c>
      <c r="D7" s="161">
        <v>7.0000000000000007E-2</v>
      </c>
      <c r="E7" s="161">
        <v>0.1</v>
      </c>
      <c r="F7" s="161">
        <v>0.08</v>
      </c>
      <c r="G7" s="161">
        <v>0.08</v>
      </c>
      <c r="H7" s="161">
        <v>0.08</v>
      </c>
      <c r="I7" s="161">
        <v>0.08</v>
      </c>
      <c r="J7" s="161">
        <v>0.08</v>
      </c>
      <c r="K7" s="161">
        <v>0.08</v>
      </c>
      <c r="L7" s="161">
        <v>0.08</v>
      </c>
      <c r="M7" s="161">
        <v>0.13</v>
      </c>
      <c r="N7" s="161">
        <v>0.08</v>
      </c>
      <c r="O7" s="161">
        <v>0.09</v>
      </c>
      <c r="P7" s="161">
        <v>0.09</v>
      </c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49"/>
      <c r="AV7" s="161"/>
      <c r="AW7" s="161"/>
      <c r="AX7" s="161"/>
      <c r="AY7" s="148"/>
    </row>
    <row r="8" spans="1:51" s="4" customFormat="1" ht="14.45" x14ac:dyDescent="0.3">
      <c r="A8" s="149" t="s">
        <v>6</v>
      </c>
      <c r="B8" s="161">
        <v>0.05</v>
      </c>
      <c r="C8" s="161">
        <v>0.06</v>
      </c>
      <c r="D8" s="161">
        <v>0.06</v>
      </c>
      <c r="E8" s="161">
        <v>0.08</v>
      </c>
      <c r="F8" s="161">
        <v>0.06</v>
      </c>
      <c r="G8" s="161">
        <v>0.06</v>
      </c>
      <c r="H8" s="161">
        <v>0.08</v>
      </c>
      <c r="I8" s="161">
        <v>7.0000000000000007E-2</v>
      </c>
      <c r="J8" s="161">
        <v>7.0000000000000007E-2</v>
      </c>
      <c r="K8" s="161">
        <v>7.0000000000000007E-2</v>
      </c>
      <c r="L8" s="161">
        <v>0.08</v>
      </c>
      <c r="M8" s="161">
        <v>0.14000000000000001</v>
      </c>
      <c r="N8" s="161">
        <v>0.08</v>
      </c>
      <c r="O8" s="161">
        <v>0.09</v>
      </c>
      <c r="P8" s="161">
        <v>0.09</v>
      </c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49"/>
      <c r="AV8" s="161"/>
      <c r="AW8" s="161"/>
      <c r="AX8" s="161"/>
      <c r="AY8" s="148"/>
    </row>
    <row r="9" spans="1:51" s="4" customFormat="1" ht="14.45" x14ac:dyDescent="0.3">
      <c r="A9" s="149" t="s">
        <v>7</v>
      </c>
      <c r="B9" s="161">
        <v>0.04</v>
      </c>
      <c r="C9" s="161">
        <v>0.05</v>
      </c>
      <c r="D9" s="161">
        <v>0.04</v>
      </c>
      <c r="E9" s="161">
        <v>0.06</v>
      </c>
      <c r="F9" s="161">
        <v>0.05</v>
      </c>
      <c r="G9" s="161">
        <v>0.06</v>
      </c>
      <c r="H9" s="161">
        <v>0.08</v>
      </c>
      <c r="I9" s="161">
        <v>7.0000000000000007E-2</v>
      </c>
      <c r="J9" s="161">
        <v>7.0000000000000007E-2</v>
      </c>
      <c r="K9" s="161">
        <v>0.08</v>
      </c>
      <c r="L9" s="161">
        <v>0.09</v>
      </c>
      <c r="M9" s="161">
        <v>0.13</v>
      </c>
      <c r="N9" s="161">
        <v>0.09</v>
      </c>
      <c r="O9" s="161">
        <v>0.1</v>
      </c>
      <c r="P9" s="161">
        <v>0.1</v>
      </c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49"/>
      <c r="AV9" s="161"/>
      <c r="AW9" s="161"/>
      <c r="AX9" s="161"/>
      <c r="AY9" s="148"/>
    </row>
    <row r="10" spans="1:51" s="4" customFormat="1" ht="14.45" x14ac:dyDescent="0.3">
      <c r="A10" s="149" t="s">
        <v>8</v>
      </c>
      <c r="B10" s="161">
        <v>0.05</v>
      </c>
      <c r="C10" s="161">
        <v>7.0000000000000007E-2</v>
      </c>
      <c r="D10" s="161">
        <v>7.0000000000000007E-2</v>
      </c>
      <c r="E10" s="161">
        <v>7.0000000000000007E-2</v>
      </c>
      <c r="F10" s="161">
        <v>0.05</v>
      </c>
      <c r="G10" s="161">
        <v>0.06</v>
      </c>
      <c r="H10" s="161">
        <v>0.06</v>
      </c>
      <c r="I10" s="161">
        <v>7.0000000000000007E-2</v>
      </c>
      <c r="J10" s="161">
        <v>0.06</v>
      </c>
      <c r="K10" s="161">
        <v>0.06</v>
      </c>
      <c r="L10" s="161">
        <v>0.06</v>
      </c>
      <c r="M10" s="161">
        <v>0.1</v>
      </c>
      <c r="N10" s="161">
        <v>0.06</v>
      </c>
      <c r="O10" s="161">
        <v>0.06</v>
      </c>
      <c r="P10" s="161">
        <v>0.06</v>
      </c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49"/>
      <c r="AV10" s="161"/>
      <c r="AW10" s="161"/>
      <c r="AX10" s="161"/>
      <c r="AY10" s="148"/>
    </row>
    <row r="11" spans="1:51" s="4" customFormat="1" ht="14.45" x14ac:dyDescent="0.3">
      <c r="A11" s="149" t="s">
        <v>14</v>
      </c>
      <c r="B11" s="161">
        <v>0.09</v>
      </c>
      <c r="C11" s="161">
        <v>0.11</v>
      </c>
      <c r="D11" s="161">
        <v>0.09</v>
      </c>
      <c r="E11" s="161">
        <v>0.14000000000000001</v>
      </c>
      <c r="F11" s="161">
        <v>0.11</v>
      </c>
      <c r="G11" s="161">
        <v>0.11</v>
      </c>
      <c r="H11" s="161">
        <v>0.12</v>
      </c>
      <c r="I11" s="161">
        <v>0.13</v>
      </c>
      <c r="J11" s="161">
        <v>0.14000000000000001</v>
      </c>
      <c r="K11" s="161">
        <v>0.11</v>
      </c>
      <c r="L11" s="161">
        <v>0.13</v>
      </c>
      <c r="M11" s="161">
        <v>0.2</v>
      </c>
      <c r="N11" s="161">
        <v>0.16</v>
      </c>
      <c r="O11" s="161">
        <v>0.12</v>
      </c>
      <c r="P11" s="161">
        <v>0.14000000000000001</v>
      </c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49"/>
      <c r="AV11" s="161"/>
      <c r="AW11" s="161"/>
      <c r="AX11" s="161"/>
      <c r="AY11" s="148"/>
    </row>
    <row r="12" spans="1:51" s="4" customFormat="1" ht="14.45" x14ac:dyDescent="0.3">
      <c r="A12" s="149" t="s">
        <v>9</v>
      </c>
      <c r="B12" s="161">
        <v>0.04</v>
      </c>
      <c r="C12" s="161">
        <v>0.06</v>
      </c>
      <c r="D12" s="161">
        <v>0.05</v>
      </c>
      <c r="E12" s="161">
        <v>7.0000000000000007E-2</v>
      </c>
      <c r="F12" s="161">
        <v>0.05</v>
      </c>
      <c r="G12" s="161">
        <v>0.05</v>
      </c>
      <c r="H12" s="161">
        <v>0.05</v>
      </c>
      <c r="I12" s="161">
        <v>0.06</v>
      </c>
      <c r="J12" s="161">
        <v>0.05</v>
      </c>
      <c r="K12" s="161">
        <v>0.05</v>
      </c>
      <c r="L12" s="161">
        <v>0.05</v>
      </c>
      <c r="M12" s="161">
        <v>0.09</v>
      </c>
      <c r="N12" s="161">
        <v>0.06</v>
      </c>
      <c r="O12" s="161">
        <v>0.05</v>
      </c>
      <c r="P12" s="161">
        <v>0.05</v>
      </c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49"/>
      <c r="AV12" s="161"/>
      <c r="AW12" s="161"/>
      <c r="AX12" s="161"/>
      <c r="AY12" s="148"/>
    </row>
    <row r="13" spans="1:51" s="4" customFormat="1" ht="14.45" x14ac:dyDescent="0.3">
      <c r="A13" s="149" t="s">
        <v>10</v>
      </c>
      <c r="B13" s="161">
        <v>0.05</v>
      </c>
      <c r="C13" s="161">
        <v>7.0000000000000007E-2</v>
      </c>
      <c r="D13" s="161">
        <v>7.0000000000000007E-2</v>
      </c>
      <c r="E13" s="161">
        <v>0.09</v>
      </c>
      <c r="F13" s="161">
        <v>0.06</v>
      </c>
      <c r="G13" s="161">
        <v>0.08</v>
      </c>
      <c r="H13" s="161">
        <v>0.09</v>
      </c>
      <c r="I13" s="161">
        <v>0.1</v>
      </c>
      <c r="J13" s="161">
        <v>0.1</v>
      </c>
      <c r="K13" s="161">
        <v>0.11</v>
      </c>
      <c r="L13" s="161">
        <v>0.09</v>
      </c>
      <c r="M13" s="161">
        <v>0.14000000000000001</v>
      </c>
      <c r="N13" s="161">
        <v>0.08</v>
      </c>
      <c r="O13" s="161">
        <v>0.15</v>
      </c>
      <c r="P13" s="161">
        <v>0.13</v>
      </c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49"/>
      <c r="AV13" s="161"/>
      <c r="AW13" s="161"/>
      <c r="AX13" s="161"/>
      <c r="AY13" s="148"/>
    </row>
    <row r="14" spans="1:51" s="4" customFormat="1" ht="14.45" x14ac:dyDescent="0.3">
      <c r="A14" s="149" t="s">
        <v>11</v>
      </c>
      <c r="B14" s="161">
        <v>0.04</v>
      </c>
      <c r="C14" s="161">
        <v>0.05</v>
      </c>
      <c r="D14" s="161">
        <v>0.05</v>
      </c>
      <c r="E14" s="161">
        <v>7.0000000000000007E-2</v>
      </c>
      <c r="F14" s="161">
        <v>0.05</v>
      </c>
      <c r="G14" s="161">
        <v>0.06</v>
      </c>
      <c r="H14" s="161">
        <v>0.06</v>
      </c>
      <c r="I14" s="161">
        <v>0.06</v>
      </c>
      <c r="J14" s="161">
        <v>7.0000000000000007E-2</v>
      </c>
      <c r="K14" s="161">
        <v>7.0000000000000007E-2</v>
      </c>
      <c r="L14" s="161">
        <v>7.0000000000000007E-2</v>
      </c>
      <c r="M14" s="161">
        <v>0.09</v>
      </c>
      <c r="N14" s="161">
        <v>0.06</v>
      </c>
      <c r="O14" s="161">
        <v>0.08</v>
      </c>
      <c r="P14" s="161">
        <v>7.0000000000000007E-2</v>
      </c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49"/>
      <c r="AV14" s="161"/>
      <c r="AW14" s="161"/>
      <c r="AX14" s="161"/>
      <c r="AY14" s="148"/>
    </row>
    <row r="15" spans="1:51" s="4" customFormat="1" ht="14.45" x14ac:dyDescent="0.3">
      <c r="A15" s="149" t="s">
        <v>12</v>
      </c>
      <c r="B15" s="161">
        <v>0.05</v>
      </c>
      <c r="C15" s="161">
        <v>0.06</v>
      </c>
      <c r="D15" s="161">
        <v>0.05</v>
      </c>
      <c r="E15" s="161">
        <v>7.0000000000000007E-2</v>
      </c>
      <c r="F15" s="161">
        <v>0.05</v>
      </c>
      <c r="G15" s="161">
        <v>0.05</v>
      </c>
      <c r="H15" s="161">
        <v>0.05</v>
      </c>
      <c r="I15" s="161">
        <v>0.06</v>
      </c>
      <c r="J15" s="161">
        <v>0.05</v>
      </c>
      <c r="K15" s="161">
        <v>0.06</v>
      </c>
      <c r="L15" s="161">
        <v>7.0000000000000007E-2</v>
      </c>
      <c r="M15" s="161">
        <v>0.09</v>
      </c>
      <c r="N15" s="161">
        <v>0.06</v>
      </c>
      <c r="O15" s="161">
        <v>7.0000000000000007E-2</v>
      </c>
      <c r="P15" s="161">
        <v>0.08</v>
      </c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49"/>
      <c r="AV15" s="161"/>
      <c r="AW15" s="161"/>
      <c r="AX15" s="161"/>
      <c r="AY15" s="148"/>
    </row>
    <row r="16" spans="1:51" s="4" customFormat="1" ht="14.45" x14ac:dyDescent="0.3">
      <c r="A16" s="149" t="s">
        <v>13</v>
      </c>
      <c r="B16" s="161">
        <v>0.05</v>
      </c>
      <c r="C16" s="161">
        <v>0.06</v>
      </c>
      <c r="D16" s="161">
        <v>0.06</v>
      </c>
      <c r="E16" s="161">
        <v>0.08</v>
      </c>
      <c r="F16" s="161">
        <v>0.06</v>
      </c>
      <c r="G16" s="161">
        <v>0.06</v>
      </c>
      <c r="H16" s="161">
        <v>7.0000000000000007E-2</v>
      </c>
      <c r="I16" s="161">
        <v>7.0000000000000007E-2</v>
      </c>
      <c r="J16" s="161">
        <v>7.0000000000000007E-2</v>
      </c>
      <c r="K16" s="161">
        <v>7.0000000000000007E-2</v>
      </c>
      <c r="L16" s="161">
        <v>7.0000000000000007E-2</v>
      </c>
      <c r="M16" s="161">
        <v>0.11</v>
      </c>
      <c r="N16" s="161">
        <v>7.0000000000000007E-2</v>
      </c>
      <c r="O16" s="161">
        <v>0.08</v>
      </c>
      <c r="P16" s="161">
        <v>0.08</v>
      </c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49"/>
      <c r="AV16" s="161"/>
      <c r="AW16" s="149"/>
      <c r="AX16" s="161"/>
      <c r="AY16" s="148"/>
    </row>
    <row r="18" spans="1:49" ht="14.45" x14ac:dyDescent="0.3">
      <c r="A18" s="61" t="s">
        <v>96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W18" s="46"/>
    </row>
    <row r="19" spans="1:49" s="25" customFormat="1" ht="14.45" x14ac:dyDescent="0.3">
      <c r="A19" s="65" t="s">
        <v>68</v>
      </c>
      <c r="AU19" s="109"/>
      <c r="AV19" s="109"/>
      <c r="AW19" s="30"/>
    </row>
    <row r="20" spans="1:49" s="25" customFormat="1" ht="14.45" x14ac:dyDescent="0.3"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W20" s="30"/>
    </row>
    <row r="21" spans="1:49" s="25" customFormat="1" ht="14.45" x14ac:dyDescent="0.3">
      <c r="AW21" s="30"/>
    </row>
    <row r="22" spans="1:49" s="25" customFormat="1" ht="14.45" x14ac:dyDescent="0.3">
      <c r="AW22" s="30"/>
    </row>
    <row r="23" spans="1:49" s="25" customFormat="1" ht="14.45" x14ac:dyDescent="0.3">
      <c r="AW23" s="30"/>
    </row>
    <row r="24" spans="1:49" s="25" customFormat="1" ht="14.45" x14ac:dyDescent="0.3">
      <c r="AW24" s="30"/>
    </row>
    <row r="25" spans="1:49" ht="14.45" x14ac:dyDescent="0.3"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W25" s="46"/>
    </row>
    <row r="26" spans="1:49" ht="14.45" x14ac:dyDescent="0.3"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W26" s="46"/>
    </row>
    <row r="27" spans="1:49" ht="14.45" x14ac:dyDescent="0.3"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W27" s="46"/>
    </row>
    <row r="28" spans="1:49" ht="14.45" x14ac:dyDescent="0.3"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W28" s="46"/>
    </row>
    <row r="29" spans="1:49" ht="14.45" x14ac:dyDescent="0.3"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W29" s="46"/>
    </row>
    <row r="30" spans="1:49" ht="14.45" x14ac:dyDescent="0.3"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</row>
    <row r="31" spans="1:49" ht="14.45" x14ac:dyDescent="0.3"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</row>
    <row r="32" spans="1:49" ht="14.45" x14ac:dyDescent="0.3"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</row>
    <row r="33" spans="4:45" ht="14.45" x14ac:dyDescent="0.3"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</row>
    <row r="34" spans="4:45" x14ac:dyDescent="0.25"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</row>
    <row r="35" spans="4:45" x14ac:dyDescent="0.25"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</row>
  </sheetData>
  <hyperlinks>
    <hyperlink ref="A19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X30"/>
  <sheetViews>
    <sheetView workbookViewId="0">
      <pane xSplit="1" topLeftCell="B1" activePane="topRight" state="frozen"/>
      <selection activeCell="AP28" sqref="AP28"/>
      <selection pane="topRight" activeCell="A19" sqref="A19"/>
    </sheetView>
  </sheetViews>
  <sheetFormatPr defaultColWidth="9.140625" defaultRowHeight="15" x14ac:dyDescent="0.25"/>
  <cols>
    <col min="1" max="2" width="9.140625" style="12"/>
    <col min="3" max="3" width="10.42578125" style="18" customWidth="1"/>
    <col min="4" max="47" width="10.42578125" style="12" customWidth="1"/>
    <col min="48" max="16384" width="9.140625" style="12"/>
  </cols>
  <sheetData>
    <row r="1" spans="1:50" s="25" customFormat="1" ht="20.45" x14ac:dyDescent="0.35">
      <c r="A1" s="86" t="s">
        <v>89</v>
      </c>
    </row>
    <row r="2" spans="1:50" s="25" customFormat="1" ht="14.45" x14ac:dyDescent="0.3">
      <c r="A2" s="25" t="s">
        <v>93</v>
      </c>
    </row>
    <row r="3" spans="1:50" s="25" customFormat="1" ht="11.25" customHeight="1" x14ac:dyDescent="0.3"/>
    <row r="4" spans="1:50" s="4" customFormat="1" ht="14.45" x14ac:dyDescent="0.3">
      <c r="B4" s="147" t="s">
        <v>42</v>
      </c>
      <c r="C4" s="147" t="s">
        <v>41</v>
      </c>
      <c r="D4" s="147" t="s">
        <v>40</v>
      </c>
      <c r="E4" s="147" t="s">
        <v>36</v>
      </c>
      <c r="F4" s="147" t="s">
        <v>37</v>
      </c>
      <c r="G4" s="147" t="s">
        <v>38</v>
      </c>
      <c r="H4" s="147" t="s">
        <v>39</v>
      </c>
      <c r="I4" s="147" t="s">
        <v>35</v>
      </c>
      <c r="J4" s="147" t="s">
        <v>34</v>
      </c>
      <c r="K4" s="147" t="s">
        <v>33</v>
      </c>
      <c r="L4" s="147" t="s">
        <v>32</v>
      </c>
      <c r="M4" s="147" t="s">
        <v>31</v>
      </c>
      <c r="N4" s="147" t="s">
        <v>30</v>
      </c>
      <c r="O4" s="147" t="s">
        <v>29</v>
      </c>
      <c r="P4" s="147" t="s">
        <v>28</v>
      </c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55"/>
      <c r="AX4" s="149"/>
    </row>
    <row r="5" spans="1:50" s="4" customFormat="1" ht="14.45" x14ac:dyDescent="0.3">
      <c r="A5" s="4" t="s">
        <v>3</v>
      </c>
      <c r="B5" s="150">
        <v>0.21</v>
      </c>
      <c r="C5" s="150">
        <v>0.2</v>
      </c>
      <c r="D5" s="150">
        <v>0.21</v>
      </c>
      <c r="E5" s="150">
        <v>0.18</v>
      </c>
      <c r="F5" s="150">
        <v>0.21</v>
      </c>
      <c r="G5" s="150">
        <v>0.21</v>
      </c>
      <c r="H5" s="150">
        <v>0.18</v>
      </c>
      <c r="I5" s="150">
        <v>0.18</v>
      </c>
      <c r="J5" s="150">
        <v>0.27</v>
      </c>
      <c r="K5" s="150">
        <v>0.22</v>
      </c>
      <c r="L5" s="150">
        <v>0.24</v>
      </c>
      <c r="M5" s="150">
        <v>0.3</v>
      </c>
      <c r="N5" s="150">
        <v>0.24</v>
      </c>
      <c r="O5" s="150">
        <v>0.25</v>
      </c>
      <c r="P5" s="150">
        <v>0.26</v>
      </c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49"/>
      <c r="AT5" s="150"/>
      <c r="AU5" s="149"/>
      <c r="AV5" s="152"/>
      <c r="AW5" s="152"/>
      <c r="AX5" s="161"/>
    </row>
    <row r="6" spans="1:50" s="4" customFormat="1" ht="14.45" x14ac:dyDescent="0.3">
      <c r="A6" s="4" t="s">
        <v>4</v>
      </c>
      <c r="B6" s="150">
        <v>0.22</v>
      </c>
      <c r="C6" s="150">
        <v>0.23</v>
      </c>
      <c r="D6" s="150">
        <v>0.22</v>
      </c>
      <c r="E6" s="150">
        <v>0.22</v>
      </c>
      <c r="F6" s="150">
        <v>0.22</v>
      </c>
      <c r="G6" s="150">
        <v>0.19</v>
      </c>
      <c r="H6" s="150">
        <v>0.17</v>
      </c>
      <c r="I6" s="150">
        <v>0.17</v>
      </c>
      <c r="J6" s="150">
        <v>0.26</v>
      </c>
      <c r="K6" s="150">
        <v>0.19</v>
      </c>
      <c r="L6" s="150">
        <v>0.19</v>
      </c>
      <c r="M6" s="150">
        <v>0.28000000000000003</v>
      </c>
      <c r="N6" s="150">
        <v>0.2</v>
      </c>
      <c r="O6" s="150">
        <v>0.17</v>
      </c>
      <c r="P6" s="150">
        <v>0.17</v>
      </c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49"/>
      <c r="AT6" s="150"/>
      <c r="AU6" s="149"/>
      <c r="AV6" s="152"/>
      <c r="AW6" s="152"/>
      <c r="AX6" s="161"/>
    </row>
    <row r="7" spans="1:50" s="4" customFormat="1" ht="14.45" x14ac:dyDescent="0.3">
      <c r="A7" s="4" t="s">
        <v>5</v>
      </c>
      <c r="B7" s="150">
        <v>0.17</v>
      </c>
      <c r="C7" s="150">
        <v>0.18</v>
      </c>
      <c r="D7" s="150">
        <v>0.18</v>
      </c>
      <c r="E7" s="150">
        <v>0.16</v>
      </c>
      <c r="F7" s="150">
        <v>0.21</v>
      </c>
      <c r="G7" s="150">
        <v>0.19</v>
      </c>
      <c r="H7" s="150">
        <v>0.17</v>
      </c>
      <c r="I7" s="150">
        <v>0.16</v>
      </c>
      <c r="J7" s="150">
        <v>0.23</v>
      </c>
      <c r="K7" s="150">
        <v>0.2</v>
      </c>
      <c r="L7" s="150">
        <v>0.21</v>
      </c>
      <c r="M7" s="150">
        <v>0.28000000000000003</v>
      </c>
      <c r="N7" s="150">
        <v>0.21</v>
      </c>
      <c r="O7" s="150">
        <v>0.21</v>
      </c>
      <c r="P7" s="150">
        <v>0.22</v>
      </c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49"/>
      <c r="AT7" s="150"/>
      <c r="AU7" s="149"/>
      <c r="AV7" s="152"/>
      <c r="AW7" s="152"/>
      <c r="AX7" s="161"/>
    </row>
    <row r="8" spans="1:50" s="4" customFormat="1" ht="14.45" x14ac:dyDescent="0.3">
      <c r="A8" s="4" t="s">
        <v>6</v>
      </c>
      <c r="B8" s="150">
        <v>0.2</v>
      </c>
      <c r="C8" s="150">
        <v>0.2</v>
      </c>
      <c r="D8" s="150">
        <v>0.22</v>
      </c>
      <c r="E8" s="150">
        <v>0.21</v>
      </c>
      <c r="F8" s="150">
        <v>0.32</v>
      </c>
      <c r="G8" s="150">
        <v>0.19</v>
      </c>
      <c r="H8" s="150">
        <v>0.2</v>
      </c>
      <c r="I8" s="150">
        <v>0.2</v>
      </c>
      <c r="J8" s="150">
        <v>0.28000000000000003</v>
      </c>
      <c r="K8" s="150">
        <v>0.23</v>
      </c>
      <c r="L8" s="150">
        <v>0.25</v>
      </c>
      <c r="M8" s="150">
        <v>0.35</v>
      </c>
      <c r="N8" s="150">
        <v>0.26</v>
      </c>
      <c r="O8" s="150">
        <v>0.27</v>
      </c>
      <c r="P8" s="150">
        <v>0.25</v>
      </c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49"/>
      <c r="AT8" s="150"/>
      <c r="AU8" s="149"/>
      <c r="AV8" s="152"/>
      <c r="AW8" s="152"/>
      <c r="AX8" s="161"/>
    </row>
    <row r="9" spans="1:50" s="4" customFormat="1" ht="14.45" x14ac:dyDescent="0.3">
      <c r="A9" s="4" t="s">
        <v>7</v>
      </c>
      <c r="B9" s="150">
        <v>0.15</v>
      </c>
      <c r="C9" s="150">
        <v>0.16</v>
      </c>
      <c r="D9" s="150">
        <v>0.15</v>
      </c>
      <c r="E9" s="150">
        <v>0.15</v>
      </c>
      <c r="F9" s="150">
        <v>0.28999999999999998</v>
      </c>
      <c r="G9" s="150">
        <v>0.16</v>
      </c>
      <c r="H9" s="150">
        <v>0.16</v>
      </c>
      <c r="I9" s="150">
        <v>0.17</v>
      </c>
      <c r="J9" s="150">
        <v>0.24</v>
      </c>
      <c r="K9" s="150">
        <v>0.18</v>
      </c>
      <c r="L9" s="150">
        <v>0.22</v>
      </c>
      <c r="M9" s="150">
        <v>0.28000000000000003</v>
      </c>
      <c r="N9" s="150">
        <v>0.23</v>
      </c>
      <c r="O9" s="150">
        <v>0.22</v>
      </c>
      <c r="P9" s="150">
        <v>0.23</v>
      </c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49"/>
      <c r="AT9" s="150"/>
      <c r="AU9" s="149"/>
      <c r="AV9" s="152"/>
      <c r="AW9" s="152"/>
      <c r="AX9" s="161"/>
    </row>
    <row r="10" spans="1:50" s="4" customFormat="1" ht="14.45" x14ac:dyDescent="0.3">
      <c r="A10" s="4" t="s">
        <v>8</v>
      </c>
      <c r="B10" s="150">
        <v>0.21</v>
      </c>
      <c r="C10" s="150">
        <v>0.18</v>
      </c>
      <c r="D10" s="150">
        <v>0.18</v>
      </c>
      <c r="E10" s="150">
        <v>0.17</v>
      </c>
      <c r="F10" s="150">
        <v>0.21</v>
      </c>
      <c r="G10" s="150">
        <v>0.16</v>
      </c>
      <c r="H10" s="150">
        <v>0.15</v>
      </c>
      <c r="I10" s="150">
        <v>0.16</v>
      </c>
      <c r="J10" s="150">
        <v>0.24</v>
      </c>
      <c r="K10" s="150">
        <v>0.18</v>
      </c>
      <c r="L10" s="150">
        <v>0.16</v>
      </c>
      <c r="M10" s="150">
        <v>0.24</v>
      </c>
      <c r="N10" s="150">
        <v>0.17</v>
      </c>
      <c r="O10" s="150">
        <v>0.16</v>
      </c>
      <c r="P10" s="150">
        <v>0.16</v>
      </c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49"/>
      <c r="AT10" s="150"/>
      <c r="AU10" s="149"/>
      <c r="AV10" s="152"/>
      <c r="AW10" s="152"/>
      <c r="AX10" s="161"/>
    </row>
    <row r="11" spans="1:50" s="4" customFormat="1" ht="14.45" x14ac:dyDescent="0.3">
      <c r="A11" s="4" t="s">
        <v>14</v>
      </c>
      <c r="B11" s="150">
        <v>0.27</v>
      </c>
      <c r="C11" s="150">
        <v>0.3</v>
      </c>
      <c r="D11" s="150">
        <v>0.31</v>
      </c>
      <c r="E11" s="150">
        <v>0.27</v>
      </c>
      <c r="F11" s="150">
        <v>0.35</v>
      </c>
      <c r="G11" s="150">
        <v>0.28000000000000003</v>
      </c>
      <c r="H11" s="150">
        <v>0.25</v>
      </c>
      <c r="I11" s="150">
        <v>0.28999999999999998</v>
      </c>
      <c r="J11" s="150">
        <v>0.46</v>
      </c>
      <c r="K11" s="150">
        <v>0.38</v>
      </c>
      <c r="L11" s="150">
        <v>0.36</v>
      </c>
      <c r="M11" s="150">
        <v>0.45</v>
      </c>
      <c r="N11" s="150">
        <v>0.39</v>
      </c>
      <c r="O11" s="150">
        <v>0.43</v>
      </c>
      <c r="P11" s="150">
        <v>0.36</v>
      </c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49"/>
      <c r="AT11" s="150"/>
      <c r="AU11" s="149"/>
      <c r="AV11" s="152"/>
      <c r="AW11" s="152"/>
      <c r="AX11" s="161"/>
    </row>
    <row r="12" spans="1:50" s="4" customFormat="1" ht="14.45" x14ac:dyDescent="0.3">
      <c r="A12" s="4" t="s">
        <v>9</v>
      </c>
      <c r="B12" s="150">
        <v>0.16</v>
      </c>
      <c r="C12" s="150">
        <v>0.15</v>
      </c>
      <c r="D12" s="150">
        <v>0.15</v>
      </c>
      <c r="E12" s="150">
        <v>0.14000000000000001</v>
      </c>
      <c r="F12" s="150">
        <v>0.17</v>
      </c>
      <c r="G12" s="150">
        <v>0.14000000000000001</v>
      </c>
      <c r="H12" s="150">
        <v>0.13</v>
      </c>
      <c r="I12" s="150">
        <v>0.14000000000000001</v>
      </c>
      <c r="J12" s="150">
        <v>0.18</v>
      </c>
      <c r="K12" s="150">
        <v>0.14000000000000001</v>
      </c>
      <c r="L12" s="150">
        <v>0.16</v>
      </c>
      <c r="M12" s="150">
        <v>0.2</v>
      </c>
      <c r="N12" s="150">
        <v>0.16</v>
      </c>
      <c r="O12" s="150">
        <v>0.14000000000000001</v>
      </c>
      <c r="P12" s="150">
        <v>0.15</v>
      </c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49"/>
      <c r="AT12" s="150"/>
      <c r="AU12" s="149"/>
      <c r="AV12" s="152"/>
      <c r="AW12" s="152"/>
      <c r="AX12" s="161"/>
    </row>
    <row r="13" spans="1:50" s="4" customFormat="1" ht="14.45" x14ac:dyDescent="0.3">
      <c r="A13" s="4" t="s">
        <v>10</v>
      </c>
      <c r="B13" s="150">
        <v>0.19</v>
      </c>
      <c r="C13" s="150">
        <v>0.22</v>
      </c>
      <c r="D13" s="150">
        <v>0.18</v>
      </c>
      <c r="E13" s="150">
        <v>0.2</v>
      </c>
      <c r="F13" s="150">
        <v>0.23</v>
      </c>
      <c r="G13" s="150">
        <v>0.24</v>
      </c>
      <c r="H13" s="150">
        <v>0.21</v>
      </c>
      <c r="I13" s="150">
        <v>0.22</v>
      </c>
      <c r="J13" s="150">
        <v>0.32</v>
      </c>
      <c r="K13" s="150">
        <v>0.24</v>
      </c>
      <c r="L13" s="150">
        <v>0.26</v>
      </c>
      <c r="M13" s="150">
        <v>0.37</v>
      </c>
      <c r="N13" s="150">
        <v>0.28999999999999998</v>
      </c>
      <c r="O13" s="150">
        <v>0.28999999999999998</v>
      </c>
      <c r="P13" s="150">
        <v>0.28999999999999998</v>
      </c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49"/>
      <c r="AT13" s="150"/>
      <c r="AU13" s="149"/>
      <c r="AV13" s="152"/>
      <c r="AW13" s="152"/>
      <c r="AX13" s="161"/>
    </row>
    <row r="14" spans="1:50" s="4" customFormat="1" ht="14.45" x14ac:dyDescent="0.3">
      <c r="A14" s="4" t="s">
        <v>11</v>
      </c>
      <c r="B14" s="150">
        <v>0.14000000000000001</v>
      </c>
      <c r="C14" s="150">
        <v>0.14000000000000001</v>
      </c>
      <c r="D14" s="150">
        <v>0.15</v>
      </c>
      <c r="E14" s="150">
        <v>0.13</v>
      </c>
      <c r="F14" s="150">
        <v>0.22</v>
      </c>
      <c r="G14" s="150">
        <v>0.14000000000000001</v>
      </c>
      <c r="H14" s="150">
        <v>0.14000000000000001</v>
      </c>
      <c r="I14" s="150">
        <v>0.14000000000000001</v>
      </c>
      <c r="J14" s="150">
        <v>0.19</v>
      </c>
      <c r="K14" s="150">
        <v>0.14000000000000001</v>
      </c>
      <c r="L14" s="150">
        <v>0.16</v>
      </c>
      <c r="M14" s="150">
        <v>0.22</v>
      </c>
      <c r="N14" s="150">
        <v>0.19</v>
      </c>
      <c r="O14" s="150">
        <v>0.17</v>
      </c>
      <c r="P14" s="150">
        <v>0.16</v>
      </c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49"/>
      <c r="AT14" s="150"/>
      <c r="AU14" s="149"/>
      <c r="AV14" s="152"/>
      <c r="AW14" s="152"/>
      <c r="AX14" s="161"/>
    </row>
    <row r="15" spans="1:50" s="4" customFormat="1" ht="14.45" x14ac:dyDescent="0.3">
      <c r="A15" s="4" t="s">
        <v>12</v>
      </c>
      <c r="B15" s="150">
        <v>0.14000000000000001</v>
      </c>
      <c r="C15" s="150">
        <v>0.15</v>
      </c>
      <c r="D15" s="150">
        <v>0.15</v>
      </c>
      <c r="E15" s="150">
        <v>0.15</v>
      </c>
      <c r="F15" s="150">
        <v>0.19</v>
      </c>
      <c r="G15" s="150">
        <v>0.16</v>
      </c>
      <c r="H15" s="150">
        <v>0.16</v>
      </c>
      <c r="I15" s="150">
        <v>0.17</v>
      </c>
      <c r="J15" s="150">
        <v>0.25</v>
      </c>
      <c r="K15" s="150">
        <v>0.18</v>
      </c>
      <c r="L15" s="150">
        <v>0.17</v>
      </c>
      <c r="M15" s="150">
        <v>0.27</v>
      </c>
      <c r="N15" s="150">
        <v>0.17</v>
      </c>
      <c r="O15" s="150">
        <v>0.18</v>
      </c>
      <c r="P15" s="150">
        <v>0.19</v>
      </c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49"/>
      <c r="AT15" s="150"/>
      <c r="AU15" s="149"/>
      <c r="AV15" s="152"/>
      <c r="AW15" s="152"/>
      <c r="AX15" s="161"/>
    </row>
    <row r="16" spans="1:50" s="4" customFormat="1" ht="14.45" x14ac:dyDescent="0.3">
      <c r="A16" s="4" t="s">
        <v>13</v>
      </c>
      <c r="B16" s="150">
        <v>0.18</v>
      </c>
      <c r="C16" s="150">
        <v>0.19</v>
      </c>
      <c r="D16" s="150">
        <v>0.2</v>
      </c>
      <c r="E16" s="150">
        <v>0.19</v>
      </c>
      <c r="F16" s="150">
        <v>0.23</v>
      </c>
      <c r="G16" s="150">
        <v>0.2</v>
      </c>
      <c r="H16" s="150">
        <v>0.19</v>
      </c>
      <c r="I16" s="150">
        <v>0.19</v>
      </c>
      <c r="J16" s="150">
        <v>0.27</v>
      </c>
      <c r="K16" s="150">
        <v>0.21</v>
      </c>
      <c r="L16" s="150">
        <v>0.22</v>
      </c>
      <c r="M16" s="150">
        <v>0.31</v>
      </c>
      <c r="N16" s="150">
        <v>0.23</v>
      </c>
      <c r="O16" s="150">
        <v>0.22</v>
      </c>
      <c r="P16" s="150">
        <v>0.22</v>
      </c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49"/>
      <c r="AT16" s="150"/>
      <c r="AU16" s="149"/>
      <c r="AV16" s="152"/>
      <c r="AW16" s="152"/>
      <c r="AX16" s="161"/>
    </row>
    <row r="17" spans="1:49" s="61" customFormat="1" ht="14.45" x14ac:dyDescent="0.3">
      <c r="A17" s="61" t="s">
        <v>96</v>
      </c>
    </row>
    <row r="18" spans="1:49" ht="14.45" x14ac:dyDescent="0.3">
      <c r="AU18" s="109"/>
    </row>
    <row r="19" spans="1:49" s="25" customFormat="1" ht="14.45" x14ac:dyDescent="0.3">
      <c r="A19" s="65" t="s">
        <v>68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W19" s="30"/>
    </row>
    <row r="20" spans="1:49" s="25" customFormat="1" ht="14.45" x14ac:dyDescent="0.3">
      <c r="AW20" s="30"/>
    </row>
    <row r="21" spans="1:49" s="25" customFormat="1" ht="14.45" x14ac:dyDescent="0.3">
      <c r="AW21" s="30"/>
    </row>
    <row r="22" spans="1:49" s="25" customFormat="1" ht="14.45" x14ac:dyDescent="0.3">
      <c r="AW22" s="30"/>
    </row>
    <row r="23" spans="1:49" ht="14.45" x14ac:dyDescent="0.3">
      <c r="AW23" s="46"/>
    </row>
    <row r="24" spans="1:49" ht="14.45" x14ac:dyDescent="0.3">
      <c r="AW24" s="46"/>
    </row>
    <row r="25" spans="1:49" ht="14.45" x14ac:dyDescent="0.3">
      <c r="AW25" s="46"/>
    </row>
    <row r="26" spans="1:49" ht="14.45" x14ac:dyDescent="0.3">
      <c r="AW26" s="46"/>
    </row>
    <row r="27" spans="1:49" ht="14.45" x14ac:dyDescent="0.3">
      <c r="AW27" s="46"/>
    </row>
    <row r="28" spans="1:49" ht="14.45" x14ac:dyDescent="0.3">
      <c r="AW28" s="46"/>
    </row>
    <row r="29" spans="1:49" ht="14.45" x14ac:dyDescent="0.3">
      <c r="AW29" s="46"/>
    </row>
    <row r="30" spans="1:49" ht="14.45" x14ac:dyDescent="0.3">
      <c r="AW30" s="46"/>
    </row>
  </sheetData>
  <hyperlinks>
    <hyperlink ref="A19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Y29"/>
  <sheetViews>
    <sheetView workbookViewId="0">
      <pane xSplit="1" topLeftCell="G1" activePane="topRight" state="frozen"/>
      <selection activeCell="AP28" sqref="AP28"/>
      <selection pane="topRight" activeCell="A11" sqref="A11"/>
    </sheetView>
  </sheetViews>
  <sheetFormatPr defaultColWidth="9.140625" defaultRowHeight="15" x14ac:dyDescent="0.25"/>
  <cols>
    <col min="1" max="1" width="17.28515625" style="151" customWidth="1"/>
    <col min="2" max="46" width="11.5703125" style="151" customWidth="1"/>
    <col min="47" max="49" width="9.140625" style="151"/>
    <col min="50" max="16384" width="9.140625" style="154"/>
  </cols>
  <sheetData>
    <row r="1" spans="1:51" ht="20.45" x14ac:dyDescent="0.35">
      <c r="A1" s="153" t="s">
        <v>72</v>
      </c>
    </row>
    <row r="2" spans="1:51" ht="14.45" x14ac:dyDescent="0.3">
      <c r="A2" s="151" t="s">
        <v>91</v>
      </c>
    </row>
    <row r="4" spans="1:51" s="142" customFormat="1" ht="14.45" x14ac:dyDescent="0.3">
      <c r="A4" s="149"/>
      <c r="B4" s="132">
        <v>36220</v>
      </c>
      <c r="C4" s="133">
        <v>36312</v>
      </c>
      <c r="D4" s="134">
        <v>36404</v>
      </c>
      <c r="E4" s="135">
        <v>36495</v>
      </c>
      <c r="F4" s="132">
        <v>36586</v>
      </c>
      <c r="G4" s="133">
        <v>36678</v>
      </c>
      <c r="H4" s="134">
        <v>36770</v>
      </c>
      <c r="I4" s="135">
        <v>36861</v>
      </c>
      <c r="J4" s="132">
        <v>36951</v>
      </c>
      <c r="K4" s="133">
        <v>37043</v>
      </c>
      <c r="L4" s="134">
        <v>37135</v>
      </c>
      <c r="M4" s="135">
        <v>37226</v>
      </c>
      <c r="N4" s="132">
        <v>37316</v>
      </c>
      <c r="O4" s="133">
        <v>37408</v>
      </c>
      <c r="P4" s="134">
        <v>37500</v>
      </c>
      <c r="Q4" s="135">
        <v>37591</v>
      </c>
      <c r="R4" s="132"/>
      <c r="S4" s="133"/>
      <c r="T4" s="134"/>
      <c r="U4" s="135"/>
      <c r="V4" s="132"/>
      <c r="W4" s="133"/>
      <c r="X4" s="134"/>
      <c r="Y4" s="135"/>
      <c r="Z4" s="132"/>
      <c r="AA4" s="133"/>
      <c r="AB4" s="134"/>
      <c r="AC4" s="135"/>
      <c r="AD4" s="132"/>
      <c r="AE4" s="133"/>
      <c r="AF4" s="134"/>
      <c r="AG4" s="135"/>
      <c r="AH4" s="132"/>
      <c r="AI4" s="133"/>
      <c r="AJ4" s="134"/>
      <c r="AK4" s="135"/>
      <c r="AL4" s="132"/>
      <c r="AM4" s="133"/>
      <c r="AN4" s="134"/>
      <c r="AO4" s="135"/>
      <c r="AP4" s="132"/>
      <c r="AQ4" s="133"/>
      <c r="AR4" s="134"/>
      <c r="AS4" s="135"/>
      <c r="AT4" s="132"/>
      <c r="AU4" s="133"/>
      <c r="AV4" s="134"/>
      <c r="AW4" s="164"/>
      <c r="AX4" s="132"/>
      <c r="AY4" s="149"/>
    </row>
    <row r="5" spans="1:51" s="142" customFormat="1" ht="14.45" x14ac:dyDescent="0.3">
      <c r="A5" s="149" t="s">
        <v>15</v>
      </c>
      <c r="B5" s="152">
        <v>45.96</v>
      </c>
      <c r="C5" s="152">
        <v>46.53</v>
      </c>
      <c r="D5" s="152">
        <v>49.64</v>
      </c>
      <c r="E5" s="152">
        <v>49.68</v>
      </c>
      <c r="F5" s="152">
        <v>51.73</v>
      </c>
      <c r="G5" s="152">
        <v>55.68</v>
      </c>
      <c r="H5" s="152">
        <v>57.42</v>
      </c>
      <c r="I5" s="152">
        <v>59.22</v>
      </c>
      <c r="J5" s="152">
        <v>62.4</v>
      </c>
      <c r="K5" s="152">
        <v>63.3</v>
      </c>
      <c r="L5" s="152">
        <v>63.13</v>
      </c>
      <c r="M5" s="152">
        <v>64.790000000000006</v>
      </c>
      <c r="N5" s="152">
        <v>66.78</v>
      </c>
      <c r="O5" s="152">
        <v>67.25</v>
      </c>
      <c r="P5" s="152">
        <v>68.790000000000006</v>
      </c>
      <c r="Q5" s="152">
        <v>70.040000000000006</v>
      </c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61"/>
      <c r="AX5" s="152"/>
      <c r="AY5" s="161"/>
    </row>
    <row r="6" spans="1:51" s="142" customFormat="1" ht="14.45" x14ac:dyDescent="0.3">
      <c r="A6" s="149" t="s">
        <v>0</v>
      </c>
      <c r="B6" s="152">
        <v>365.16</v>
      </c>
      <c r="C6" s="152">
        <v>364.67</v>
      </c>
      <c r="D6" s="152">
        <v>373.45</v>
      </c>
      <c r="E6" s="152">
        <v>371.65</v>
      </c>
      <c r="F6" s="152">
        <v>384.68</v>
      </c>
      <c r="G6" s="152">
        <v>394.51</v>
      </c>
      <c r="H6" s="152">
        <v>386.7</v>
      </c>
      <c r="I6" s="152">
        <v>414.02</v>
      </c>
      <c r="J6" s="152">
        <v>419.78</v>
      </c>
      <c r="K6" s="152">
        <v>447.93</v>
      </c>
      <c r="L6" s="152">
        <v>437.47</v>
      </c>
      <c r="M6" s="152">
        <v>467.48</v>
      </c>
      <c r="N6" s="152">
        <v>466.88</v>
      </c>
      <c r="O6" s="152">
        <v>477.83</v>
      </c>
      <c r="P6" s="152">
        <v>474.13</v>
      </c>
      <c r="Q6" s="152">
        <v>478.8</v>
      </c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61"/>
      <c r="AX6" s="152"/>
      <c r="AY6" s="161"/>
    </row>
    <row r="7" spans="1:51" s="142" customFormat="1" ht="14.45" x14ac:dyDescent="0.3">
      <c r="A7" s="149" t="s">
        <v>16</v>
      </c>
      <c r="B7" s="152">
        <v>66.64</v>
      </c>
      <c r="C7" s="152">
        <v>67.78</v>
      </c>
      <c r="D7" s="152">
        <v>70.239999999999995</v>
      </c>
      <c r="E7" s="152">
        <v>67.34</v>
      </c>
      <c r="F7" s="152">
        <v>71.48</v>
      </c>
      <c r="G7" s="152">
        <v>73.09</v>
      </c>
      <c r="H7" s="152">
        <v>73.14</v>
      </c>
      <c r="I7" s="152">
        <v>74.64</v>
      </c>
      <c r="J7" s="152">
        <v>78.05</v>
      </c>
      <c r="K7" s="152">
        <v>73.63</v>
      </c>
      <c r="L7" s="152">
        <v>77.87</v>
      </c>
      <c r="M7" s="152">
        <v>76.69</v>
      </c>
      <c r="N7" s="152">
        <v>79.400000000000006</v>
      </c>
      <c r="O7" s="152">
        <v>77.28</v>
      </c>
      <c r="P7" s="152">
        <v>80.72</v>
      </c>
      <c r="Q7" s="152">
        <v>77.739999999999995</v>
      </c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61"/>
      <c r="AX7" s="152"/>
      <c r="AY7" s="161"/>
    </row>
    <row r="8" spans="1:51" s="142" customFormat="1" ht="14.45" x14ac:dyDescent="0.3">
      <c r="A8" s="149" t="s">
        <v>1</v>
      </c>
      <c r="B8" s="152">
        <v>6.52</v>
      </c>
      <c r="C8" s="152">
        <v>6.91</v>
      </c>
      <c r="D8" s="152">
        <v>7.01</v>
      </c>
      <c r="E8" s="152">
        <v>7.24</v>
      </c>
      <c r="F8" s="152">
        <v>7.93</v>
      </c>
      <c r="G8" s="152">
        <v>8.31</v>
      </c>
      <c r="H8" s="152">
        <v>7.75</v>
      </c>
      <c r="I8" s="152">
        <v>9.26</v>
      </c>
      <c r="J8" s="152">
        <v>8.2200000000000006</v>
      </c>
      <c r="K8" s="152">
        <v>8.9600000000000009</v>
      </c>
      <c r="L8" s="152">
        <v>9.5299999999999994</v>
      </c>
      <c r="M8" s="152">
        <v>9.99</v>
      </c>
      <c r="N8" s="152">
        <v>10.74</v>
      </c>
      <c r="O8" s="152">
        <v>11.11</v>
      </c>
      <c r="P8" s="152">
        <v>11.36</v>
      </c>
      <c r="Q8" s="152">
        <v>12.55</v>
      </c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61"/>
      <c r="AX8" s="152"/>
      <c r="AY8" s="161"/>
    </row>
    <row r="9" spans="1:51" s="142" customFormat="1" ht="14.45" x14ac:dyDescent="0.3">
      <c r="A9" s="149"/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61"/>
      <c r="AX9" s="152"/>
      <c r="AY9" s="161"/>
    </row>
    <row r="11" spans="1:51" ht="14.45" x14ac:dyDescent="0.3">
      <c r="A11" s="67" t="s">
        <v>68</v>
      </c>
      <c r="AP11" s="154"/>
    </row>
    <row r="12" spans="1:51" ht="14.45" x14ac:dyDescent="0.3">
      <c r="AP12" s="154"/>
      <c r="AY12" s="104"/>
    </row>
    <row r="13" spans="1:51" ht="14.45" x14ac:dyDescent="0.3">
      <c r="AP13" s="154"/>
      <c r="AY13" s="104"/>
    </row>
    <row r="14" spans="1:51" s="25" customFormat="1" ht="14.45" x14ac:dyDescent="0.3">
      <c r="A14" s="126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2"/>
      <c r="AD14" s="2"/>
      <c r="AE14" s="2"/>
      <c r="AF14" s="2"/>
      <c r="AG14" s="2"/>
      <c r="AH14" s="2"/>
      <c r="AI14" s="2"/>
      <c r="AJ14" s="3"/>
      <c r="AK14" s="3"/>
      <c r="AL14" s="3"/>
      <c r="AM14" s="3"/>
      <c r="AN14" s="3"/>
      <c r="AO14" s="3"/>
      <c r="AP14" s="154"/>
      <c r="AQ14" s="151"/>
      <c r="AR14" s="126"/>
      <c r="AS14" s="154"/>
      <c r="AT14" s="95"/>
      <c r="AU14" s="126"/>
      <c r="AV14" s="126"/>
      <c r="AW14" s="126"/>
      <c r="AX14" s="154"/>
      <c r="AY14" s="104"/>
    </row>
    <row r="15" spans="1:51" ht="14.45" x14ac:dyDescent="0.3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54"/>
      <c r="AR15" s="16"/>
      <c r="AS15" s="154"/>
      <c r="AT15" s="95"/>
      <c r="AY15" s="104"/>
    </row>
    <row r="16" spans="1:51" ht="14.45" x14ac:dyDescent="0.3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54"/>
      <c r="AR16" s="16"/>
      <c r="AS16" s="154"/>
      <c r="AT16" s="95"/>
      <c r="AY16" s="104"/>
    </row>
    <row r="17" spans="2:46" ht="14.45" x14ac:dyDescent="0.3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54"/>
      <c r="AT17" s="95"/>
    </row>
    <row r="18" spans="2:46" ht="14.45" x14ac:dyDescent="0.3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54"/>
      <c r="AT18" s="95"/>
    </row>
    <row r="19" spans="2:46" ht="14.45" x14ac:dyDescent="0.3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5" spans="2:46" ht="14.45" x14ac:dyDescent="0.3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2:46" ht="14.45" x14ac:dyDescent="0.3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spans="2:46" ht="14.45" x14ac:dyDescent="0.3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2:46" ht="14.45" x14ac:dyDescent="0.3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2:46" ht="14.45" x14ac:dyDescent="0.3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</sheetData>
  <hyperlinks>
    <hyperlink ref="A11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X18"/>
  <sheetViews>
    <sheetView workbookViewId="0">
      <pane xSplit="1" topLeftCell="B1" activePane="topRight" state="frozen"/>
      <selection activeCell="AP28" sqref="AP28"/>
      <selection pane="topRight" activeCell="A8" sqref="A8"/>
    </sheetView>
  </sheetViews>
  <sheetFormatPr defaultRowHeight="15" x14ac:dyDescent="0.25"/>
  <cols>
    <col min="1" max="1" width="28.42578125" style="15" customWidth="1"/>
    <col min="2" max="42" width="11.42578125" style="15" customWidth="1"/>
    <col min="43" max="43" width="9.140625" style="15"/>
  </cols>
  <sheetData>
    <row r="1" spans="1:50" s="61" customFormat="1" ht="20.45" x14ac:dyDescent="0.35">
      <c r="A1" s="79" t="s">
        <v>112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</row>
    <row r="2" spans="1:50" s="61" customFormat="1" ht="14.45" x14ac:dyDescent="0.3">
      <c r="A2" s="159" t="s">
        <v>91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5"/>
      <c r="AP2" s="15"/>
      <c r="AQ2" s="15"/>
    </row>
    <row r="4" spans="1:50" s="4" customFormat="1" ht="14.45" x14ac:dyDescent="0.3">
      <c r="A4" s="9"/>
      <c r="B4" s="9" t="s">
        <v>36</v>
      </c>
      <c r="C4" s="9" t="s">
        <v>37</v>
      </c>
      <c r="D4" s="9" t="s">
        <v>38</v>
      </c>
      <c r="E4" s="9" t="s">
        <v>39</v>
      </c>
      <c r="F4" s="9" t="s">
        <v>35</v>
      </c>
      <c r="G4" s="9" t="s">
        <v>34</v>
      </c>
      <c r="H4" s="9" t="s">
        <v>33</v>
      </c>
      <c r="I4" s="9" t="s">
        <v>32</v>
      </c>
      <c r="J4" s="9" t="s">
        <v>31</v>
      </c>
      <c r="K4" s="9" t="s">
        <v>30</v>
      </c>
      <c r="L4" s="9" t="s">
        <v>29</v>
      </c>
      <c r="M4" s="9" t="s">
        <v>28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149"/>
      <c r="AS4" s="149"/>
      <c r="AT4" s="149"/>
      <c r="AU4" s="149"/>
    </row>
    <row r="5" spans="1:50" s="4" customFormat="1" ht="14.45" x14ac:dyDescent="0.3">
      <c r="A5" s="9" t="s">
        <v>60</v>
      </c>
      <c r="B5" s="152">
        <v>184.75</v>
      </c>
      <c r="C5" s="152">
        <v>191.19</v>
      </c>
      <c r="D5" s="152">
        <v>198.74</v>
      </c>
      <c r="E5" s="152">
        <v>197.14</v>
      </c>
      <c r="F5" s="152">
        <v>198.92</v>
      </c>
      <c r="G5" s="152">
        <v>213.2</v>
      </c>
      <c r="H5" s="152">
        <v>220.8</v>
      </c>
      <c r="I5" s="152">
        <v>223.19</v>
      </c>
      <c r="J5" s="152">
        <v>220.23</v>
      </c>
      <c r="K5" s="152">
        <v>213.73</v>
      </c>
      <c r="L5" s="152">
        <v>219.87</v>
      </c>
      <c r="M5" s="152">
        <v>223.22</v>
      </c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61"/>
    </row>
    <row r="6" spans="1:50" s="4" customFormat="1" ht="14.45" x14ac:dyDescent="0.3">
      <c r="A6" s="9" t="s">
        <v>61</v>
      </c>
      <c r="B6" s="152">
        <v>166.63</v>
      </c>
      <c r="C6" s="152">
        <v>161.07</v>
      </c>
      <c r="D6" s="152">
        <v>87.44</v>
      </c>
      <c r="E6" s="152">
        <v>121.75</v>
      </c>
      <c r="F6" s="152">
        <v>125</v>
      </c>
      <c r="G6" s="152">
        <v>117.15</v>
      </c>
      <c r="H6" s="152">
        <v>128.31</v>
      </c>
      <c r="I6" s="152">
        <v>143.91</v>
      </c>
      <c r="J6" s="152">
        <v>160</v>
      </c>
      <c r="K6" s="152">
        <v>187.31</v>
      </c>
      <c r="L6" s="152">
        <v>203.58</v>
      </c>
      <c r="M6" s="152">
        <v>231.11</v>
      </c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61"/>
    </row>
    <row r="7" spans="1:50" s="4" customFormat="1" ht="14.45" x14ac:dyDescent="0.3">
      <c r="A7" s="9" t="s">
        <v>62</v>
      </c>
      <c r="B7" s="152">
        <v>207.81</v>
      </c>
      <c r="C7" s="152">
        <v>212.88</v>
      </c>
      <c r="D7" s="152">
        <v>210.6</v>
      </c>
      <c r="E7" s="152">
        <v>221.61</v>
      </c>
      <c r="F7" s="152">
        <v>233.21</v>
      </c>
      <c r="G7" s="152">
        <v>237.45</v>
      </c>
      <c r="H7" s="152">
        <v>238.9</v>
      </c>
      <c r="I7" s="152">
        <v>240.36</v>
      </c>
      <c r="J7" s="152">
        <v>248.33</v>
      </c>
      <c r="K7" s="152">
        <v>243.18</v>
      </c>
      <c r="L7" s="152">
        <v>237.71</v>
      </c>
      <c r="M7" s="152">
        <v>235.94</v>
      </c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61"/>
    </row>
    <row r="8" spans="1:50" ht="14.45" x14ac:dyDescent="0.3">
      <c r="A8" s="163" t="s">
        <v>68</v>
      </c>
      <c r="AT8" s="151"/>
    </row>
    <row r="9" spans="1:50" ht="14.45" x14ac:dyDescent="0.3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U9" s="104"/>
    </row>
    <row r="10" spans="1:50" ht="14.45" x14ac:dyDescent="0.3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U10" s="104"/>
    </row>
    <row r="11" spans="1:50" ht="14.45" x14ac:dyDescent="0.3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U11" s="104"/>
    </row>
    <row r="13" spans="1:50" ht="14.45" x14ac:dyDescent="0.3">
      <c r="AQ13" s="154"/>
      <c r="AR13" s="154"/>
      <c r="AS13" s="154"/>
      <c r="AT13" s="154"/>
      <c r="AU13" s="154"/>
      <c r="AV13" s="154"/>
      <c r="AW13" s="154"/>
    </row>
    <row r="14" spans="1:50" ht="14.45" x14ac:dyDescent="0.3">
      <c r="AN14" s="113"/>
      <c r="AO14" s="96"/>
      <c r="AP14" s="55"/>
      <c r="AQ14" s="154"/>
      <c r="AR14" s="154"/>
      <c r="AS14" s="154"/>
      <c r="AT14" s="154"/>
      <c r="AU14" s="154"/>
      <c r="AV14" s="154"/>
      <c r="AW14" s="154"/>
      <c r="AX14" s="154"/>
    </row>
    <row r="15" spans="1:50" ht="14.45" x14ac:dyDescent="0.3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96"/>
      <c r="AU15" s="154"/>
      <c r="AV15" s="154"/>
      <c r="AW15" s="154"/>
      <c r="AX15" s="154"/>
    </row>
    <row r="16" spans="1:50" ht="14.45" x14ac:dyDescent="0.3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U16" s="154"/>
      <c r="AV16" s="154"/>
      <c r="AW16" s="154"/>
      <c r="AX16" s="154"/>
    </row>
    <row r="17" spans="2:50" ht="14.45" x14ac:dyDescent="0.3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U17" s="154"/>
      <c r="AV17" s="154"/>
      <c r="AW17" s="154"/>
      <c r="AX17" s="154"/>
    </row>
    <row r="18" spans="2:50" ht="14.45" x14ac:dyDescent="0.3">
      <c r="AU18" s="154"/>
      <c r="AV18" s="154"/>
      <c r="AW18" s="154"/>
      <c r="AX18" s="154"/>
    </row>
  </sheetData>
  <hyperlinks>
    <hyperlink ref="A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3"/>
  <sheetViews>
    <sheetView workbookViewId="0"/>
  </sheetViews>
  <sheetFormatPr defaultRowHeight="15" x14ac:dyDescent="0.25"/>
  <cols>
    <col min="3" max="3" width="13.85546875" bestFit="1" customWidth="1"/>
    <col min="6" max="6" width="6" bestFit="1" customWidth="1"/>
    <col min="7" max="12" width="8.42578125" customWidth="1"/>
  </cols>
  <sheetData>
    <row r="1" spans="1:14" s="61" customFormat="1" ht="20.25" x14ac:dyDescent="0.3">
      <c r="A1" s="80" t="s">
        <v>73</v>
      </c>
      <c r="B1" s="15"/>
      <c r="C1" s="15"/>
    </row>
    <row r="2" spans="1:14" s="61" customFormat="1" x14ac:dyDescent="0.25">
      <c r="A2" s="81" t="s">
        <v>92</v>
      </c>
      <c r="B2" s="15"/>
      <c r="C2" s="15"/>
    </row>
    <row r="3" spans="1:14" ht="20.25" x14ac:dyDescent="0.3">
      <c r="A3" s="63" t="s">
        <v>68</v>
      </c>
      <c r="B3" s="38"/>
      <c r="C3" s="41"/>
      <c r="G3" s="181" t="s">
        <v>133</v>
      </c>
      <c r="H3" s="181"/>
      <c r="I3" s="181"/>
      <c r="J3" s="181"/>
      <c r="K3" s="181"/>
      <c r="L3" s="181"/>
    </row>
    <row r="4" spans="1:14" ht="26.25" customHeight="1" x14ac:dyDescent="0.25">
      <c r="A4" s="9"/>
      <c r="B4" s="11" t="s">
        <v>66</v>
      </c>
      <c r="C4" s="11" t="s">
        <v>16</v>
      </c>
      <c r="F4" s="142"/>
      <c r="G4" s="177" t="s">
        <v>124</v>
      </c>
      <c r="H4" s="177" t="s">
        <v>125</v>
      </c>
      <c r="I4" s="177" t="s">
        <v>126</v>
      </c>
      <c r="J4" s="177" t="s">
        <v>127</v>
      </c>
      <c r="K4" s="177" t="s">
        <v>128</v>
      </c>
      <c r="L4" s="176"/>
      <c r="M4" s="160"/>
      <c r="N4" s="98"/>
    </row>
    <row r="5" spans="1:14" x14ac:dyDescent="0.25">
      <c r="A5" s="47" t="s">
        <v>42</v>
      </c>
      <c r="B5" s="9">
        <v>54.97</v>
      </c>
      <c r="C5" s="9">
        <v>382</v>
      </c>
      <c r="F5" s="47" t="s">
        <v>42</v>
      </c>
      <c r="G5" s="178">
        <v>45.03</v>
      </c>
      <c r="H5" s="178">
        <v>38.590000000000003</v>
      </c>
      <c r="I5" s="178">
        <v>91.68</v>
      </c>
      <c r="J5" s="178">
        <v>128.82</v>
      </c>
      <c r="K5" s="178">
        <v>79.52</v>
      </c>
      <c r="L5" s="98"/>
      <c r="M5" s="160"/>
      <c r="N5" s="98"/>
    </row>
    <row r="6" spans="1:14" x14ac:dyDescent="0.25">
      <c r="A6" s="47" t="s">
        <v>41</v>
      </c>
      <c r="B6" s="9">
        <v>73.56</v>
      </c>
      <c r="C6" s="9">
        <v>417</v>
      </c>
      <c r="F6" s="47" t="s">
        <v>41</v>
      </c>
      <c r="G6" s="178">
        <v>51.34</v>
      </c>
      <c r="H6" s="178">
        <v>40.74</v>
      </c>
      <c r="I6" s="178">
        <v>94.5</v>
      </c>
      <c r="J6" s="178">
        <v>137.56</v>
      </c>
      <c r="K6" s="178">
        <v>93.32</v>
      </c>
      <c r="L6" s="98"/>
      <c r="M6" s="160"/>
      <c r="N6" s="98"/>
    </row>
    <row r="7" spans="1:14" x14ac:dyDescent="0.25">
      <c r="A7" s="47" t="s">
        <v>40</v>
      </c>
      <c r="B7" s="9">
        <v>68.209999999999994</v>
      </c>
      <c r="C7" s="9">
        <v>266</v>
      </c>
      <c r="F7" s="47" t="s">
        <v>40</v>
      </c>
      <c r="G7" s="178">
        <v>36.11</v>
      </c>
      <c r="H7" s="178">
        <v>28.48</v>
      </c>
      <c r="I7" s="178">
        <v>56.34</v>
      </c>
      <c r="J7" s="178">
        <v>91.5</v>
      </c>
      <c r="K7" s="178">
        <v>54.71</v>
      </c>
      <c r="L7" s="98"/>
      <c r="M7" s="160"/>
      <c r="N7" s="98"/>
    </row>
    <row r="8" spans="1:14" x14ac:dyDescent="0.25">
      <c r="A8" s="47" t="s">
        <v>36</v>
      </c>
      <c r="B8" s="156">
        <v>75</v>
      </c>
      <c r="C8" s="11">
        <v>316</v>
      </c>
      <c r="F8" s="47" t="s">
        <v>36</v>
      </c>
      <c r="G8" s="178">
        <v>55.39</v>
      </c>
      <c r="H8" s="178">
        <v>38.729999999999997</v>
      </c>
      <c r="I8" s="178">
        <v>69.34</v>
      </c>
      <c r="J8" s="178">
        <v>96.44</v>
      </c>
      <c r="K8" s="178">
        <v>56.63</v>
      </c>
      <c r="L8" s="98"/>
      <c r="M8" s="160"/>
      <c r="N8" s="98"/>
    </row>
    <row r="9" spans="1:14" x14ac:dyDescent="0.25">
      <c r="A9" s="47" t="s">
        <v>37</v>
      </c>
      <c r="B9" s="156">
        <v>80.84</v>
      </c>
      <c r="C9" s="11">
        <v>245</v>
      </c>
      <c r="F9" s="47" t="s">
        <v>37</v>
      </c>
      <c r="G9" s="178">
        <v>44.9</v>
      </c>
      <c r="H9" s="178">
        <v>30.83</v>
      </c>
      <c r="I9" s="178">
        <v>55.92</v>
      </c>
      <c r="J9" s="178">
        <v>72.680000000000007</v>
      </c>
      <c r="K9" s="178">
        <v>41.14</v>
      </c>
      <c r="L9" s="98"/>
      <c r="M9" s="160"/>
      <c r="N9" s="98"/>
    </row>
    <row r="10" spans="1:14" x14ac:dyDescent="0.25">
      <c r="A10" s="47" t="s">
        <v>38</v>
      </c>
      <c r="B10" s="156">
        <v>75.27</v>
      </c>
      <c r="C10" s="11">
        <v>308</v>
      </c>
      <c r="F10" s="47" t="s">
        <v>38</v>
      </c>
      <c r="G10" s="178">
        <v>53.16</v>
      </c>
      <c r="H10" s="178">
        <v>34.090000000000003</v>
      </c>
      <c r="I10" s="178">
        <v>66.37</v>
      </c>
      <c r="J10" s="178">
        <v>89.94</v>
      </c>
      <c r="K10" s="178">
        <v>63.76</v>
      </c>
      <c r="L10" s="98"/>
      <c r="M10" s="160"/>
      <c r="N10" s="98"/>
    </row>
    <row r="11" spans="1:14" x14ac:dyDescent="0.25">
      <c r="A11" s="47" t="s">
        <v>39</v>
      </c>
      <c r="B11" s="156">
        <v>81.150000000000006</v>
      </c>
      <c r="C11" s="11">
        <v>343</v>
      </c>
      <c r="F11" s="47" t="s">
        <v>39</v>
      </c>
      <c r="G11" s="178">
        <v>49.6</v>
      </c>
      <c r="H11" s="178">
        <v>31.29</v>
      </c>
      <c r="I11" s="178">
        <v>76.08</v>
      </c>
      <c r="J11" s="178">
        <v>115.79</v>
      </c>
      <c r="K11" s="178">
        <v>69.52</v>
      </c>
      <c r="L11" s="98"/>
      <c r="M11" s="160"/>
      <c r="N11" s="98"/>
    </row>
    <row r="12" spans="1:14" x14ac:dyDescent="0.25">
      <c r="A12" s="47" t="s">
        <v>35</v>
      </c>
      <c r="B12" s="156">
        <v>83.86</v>
      </c>
      <c r="C12" s="11">
        <v>374</v>
      </c>
      <c r="F12" s="47" t="s">
        <v>35</v>
      </c>
      <c r="G12" s="178">
        <v>63.76</v>
      </c>
      <c r="H12" s="178">
        <v>42.39</v>
      </c>
      <c r="I12" s="178">
        <v>80.040000000000006</v>
      </c>
      <c r="J12" s="178">
        <v>112.28</v>
      </c>
      <c r="K12" s="178">
        <v>71.849999999999994</v>
      </c>
      <c r="L12" s="98"/>
      <c r="M12" s="160"/>
      <c r="N12" s="98"/>
    </row>
    <row r="13" spans="1:14" x14ac:dyDescent="0.25">
      <c r="A13" s="47" t="s">
        <v>34</v>
      </c>
      <c r="B13" s="156">
        <v>69.41</v>
      </c>
      <c r="C13" s="11">
        <v>358</v>
      </c>
      <c r="F13" s="47" t="s">
        <v>34</v>
      </c>
      <c r="G13" s="178">
        <v>45.33</v>
      </c>
      <c r="H13" s="178">
        <v>37.86</v>
      </c>
      <c r="I13" s="178">
        <v>78.180000000000007</v>
      </c>
      <c r="J13" s="178">
        <v>112.39</v>
      </c>
      <c r="K13" s="178">
        <v>77.7</v>
      </c>
      <c r="L13" s="98"/>
      <c r="M13" s="160"/>
      <c r="N13" s="98"/>
    </row>
    <row r="14" spans="1:14" x14ac:dyDescent="0.25">
      <c r="A14" s="47" t="s">
        <v>33</v>
      </c>
      <c r="B14" s="156">
        <v>86.24</v>
      </c>
      <c r="C14" s="11">
        <v>525</v>
      </c>
      <c r="F14" s="47" t="s">
        <v>33</v>
      </c>
      <c r="G14" s="178">
        <v>59.86</v>
      </c>
      <c r="H14" s="178">
        <v>46.47</v>
      </c>
      <c r="I14" s="178">
        <v>121.58</v>
      </c>
      <c r="J14" s="178">
        <v>179.25</v>
      </c>
      <c r="K14" s="178">
        <v>118.32</v>
      </c>
      <c r="L14" s="98"/>
      <c r="M14" s="160"/>
      <c r="N14" s="98"/>
    </row>
    <row r="15" spans="1:14" x14ac:dyDescent="0.25">
      <c r="A15" s="47" t="s">
        <v>32</v>
      </c>
      <c r="B15" s="156">
        <v>96.13</v>
      </c>
      <c r="C15" s="11">
        <v>498</v>
      </c>
      <c r="F15" s="47" t="s">
        <v>32</v>
      </c>
      <c r="G15" s="178">
        <v>56.96</v>
      </c>
      <c r="H15" s="178">
        <v>47.56</v>
      </c>
      <c r="I15" s="178">
        <v>112.16</v>
      </c>
      <c r="J15" s="178">
        <v>167.2</v>
      </c>
      <c r="K15" s="178">
        <v>118.47</v>
      </c>
      <c r="L15" s="98"/>
      <c r="M15" s="160"/>
      <c r="N15" s="98"/>
    </row>
    <row r="16" spans="1:14" x14ac:dyDescent="0.25">
      <c r="A16" s="47" t="s">
        <v>31</v>
      </c>
      <c r="B16" s="156">
        <v>97.28</v>
      </c>
      <c r="C16" s="11">
        <v>701</v>
      </c>
      <c r="F16" s="47" t="s">
        <v>31</v>
      </c>
      <c r="G16" s="178">
        <v>75.95</v>
      </c>
      <c r="H16" s="178">
        <v>56.62</v>
      </c>
      <c r="I16" s="178">
        <v>152.26</v>
      </c>
      <c r="J16" s="178">
        <v>236.82</v>
      </c>
      <c r="K16" s="178">
        <v>181.88</v>
      </c>
      <c r="L16" s="98"/>
      <c r="M16" s="160"/>
      <c r="N16" s="98"/>
    </row>
    <row r="17" spans="1:14" x14ac:dyDescent="0.25">
      <c r="A17" s="47" t="s">
        <v>30</v>
      </c>
      <c r="B17" s="156">
        <v>83.44</v>
      </c>
      <c r="C17" s="11">
        <v>554</v>
      </c>
      <c r="F17" s="47" t="s">
        <v>30</v>
      </c>
      <c r="G17" s="178">
        <v>56.31</v>
      </c>
      <c r="H17" s="178">
        <v>46</v>
      </c>
      <c r="I17" s="178">
        <v>117.48</v>
      </c>
      <c r="J17" s="178">
        <v>186.58</v>
      </c>
      <c r="K17" s="178">
        <v>149.04</v>
      </c>
      <c r="L17" s="98"/>
      <c r="M17" s="160"/>
      <c r="N17" s="98"/>
    </row>
    <row r="18" spans="1:14" x14ac:dyDescent="0.25">
      <c r="A18" s="47" t="s">
        <v>29</v>
      </c>
      <c r="B18" s="156">
        <v>91.29</v>
      </c>
      <c r="C18" s="11">
        <v>621</v>
      </c>
      <c r="E18" s="162"/>
      <c r="F18" s="47" t="s">
        <v>29</v>
      </c>
      <c r="G18" s="178">
        <v>71.48</v>
      </c>
      <c r="H18" s="178">
        <v>51.39</v>
      </c>
      <c r="I18" s="178">
        <v>135.15</v>
      </c>
      <c r="J18" s="178">
        <v>206.24</v>
      </c>
      <c r="K18" s="178">
        <v>161.76</v>
      </c>
      <c r="L18" s="98"/>
      <c r="M18" s="160"/>
      <c r="N18" s="98"/>
    </row>
    <row r="19" spans="1:14" x14ac:dyDescent="0.25">
      <c r="A19" s="47" t="s">
        <v>28</v>
      </c>
      <c r="B19" s="156">
        <v>87.79</v>
      </c>
      <c r="C19" s="11">
        <v>692</v>
      </c>
      <c r="F19" s="47" t="s">
        <v>28</v>
      </c>
      <c r="G19" s="178">
        <v>66.61</v>
      </c>
      <c r="H19" s="178">
        <v>55.65</v>
      </c>
      <c r="I19" s="178">
        <v>156.52000000000001</v>
      </c>
      <c r="J19" s="178">
        <v>233.95</v>
      </c>
      <c r="K19" s="178">
        <v>182.14</v>
      </c>
      <c r="L19" s="98"/>
      <c r="M19" s="160"/>
      <c r="N19" s="98"/>
    </row>
    <row r="22" spans="1:14" x14ac:dyDescent="0.25">
      <c r="F22" t="s">
        <v>134</v>
      </c>
    </row>
    <row r="23" spans="1:14" x14ac:dyDescent="0.25">
      <c r="J23" s="160"/>
    </row>
  </sheetData>
  <mergeCells count="1">
    <mergeCell ref="G3:L3"/>
  </mergeCells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U37"/>
  <sheetViews>
    <sheetView workbookViewId="0">
      <pane xSplit="1" topLeftCell="B1" activePane="topRight" state="frozen"/>
      <selection activeCell="AP28" sqref="AP28"/>
      <selection pane="topRight" activeCell="A12" sqref="A12"/>
    </sheetView>
  </sheetViews>
  <sheetFormatPr defaultRowHeight="15" x14ac:dyDescent="0.25"/>
  <cols>
    <col min="1" max="1" width="26.42578125" customWidth="1"/>
    <col min="2" max="51" width="10.28515625" customWidth="1"/>
    <col min="100" max="100" width="11" style="154" bestFit="1" customWidth="1"/>
  </cols>
  <sheetData>
    <row r="1" spans="1:102" s="25" customFormat="1" ht="20.45" x14ac:dyDescent="0.35">
      <c r="A1" s="80" t="s">
        <v>74</v>
      </c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</row>
    <row r="2" spans="1:102" s="25" customFormat="1" ht="14.45" x14ac:dyDescent="0.3">
      <c r="A2" s="81" t="s">
        <v>90</v>
      </c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</row>
    <row r="3" spans="1:102" s="4" customFormat="1" ht="14.45" x14ac:dyDescent="0.3">
      <c r="B3" s="4" t="s">
        <v>43</v>
      </c>
      <c r="D3" s="4" t="s">
        <v>42</v>
      </c>
      <c r="F3" s="4" t="s">
        <v>41</v>
      </c>
      <c r="H3" s="4" t="s">
        <v>40</v>
      </c>
      <c r="J3" s="4" t="s">
        <v>36</v>
      </c>
      <c r="L3" s="4" t="s">
        <v>37</v>
      </c>
      <c r="N3" s="4" t="s">
        <v>38</v>
      </c>
      <c r="P3" s="4" t="s">
        <v>39</v>
      </c>
      <c r="R3" s="4" t="s">
        <v>35</v>
      </c>
      <c r="T3" s="4" t="s">
        <v>34</v>
      </c>
      <c r="V3" s="4" t="s">
        <v>33</v>
      </c>
      <c r="X3" s="4" t="s">
        <v>32</v>
      </c>
      <c r="Z3" s="4" t="s">
        <v>31</v>
      </c>
      <c r="AB3" s="4" t="s">
        <v>30</v>
      </c>
      <c r="AD3" s="4" t="s">
        <v>29</v>
      </c>
      <c r="AF3" s="4" t="s">
        <v>28</v>
      </c>
      <c r="CT3" s="142"/>
      <c r="CV3" s="142"/>
      <c r="CX3" s="142"/>
    </row>
    <row r="4" spans="1:102" s="4" customFormat="1" ht="14.45" x14ac:dyDescent="0.3">
      <c r="CV4" s="142"/>
      <c r="CW4" s="142"/>
      <c r="CX4" s="142"/>
    </row>
    <row r="5" spans="1:102" s="4" customFormat="1" ht="14.45" x14ac:dyDescent="0.3">
      <c r="A5" s="4" t="s">
        <v>18</v>
      </c>
      <c r="B5" s="148">
        <v>0.47799999999999998</v>
      </c>
      <c r="C5" s="148"/>
      <c r="D5" s="148">
        <v>0.48499999999999999</v>
      </c>
      <c r="E5" s="148"/>
      <c r="F5" s="148">
        <v>0.495</v>
      </c>
      <c r="G5" s="148"/>
      <c r="H5" s="148">
        <v>0.505</v>
      </c>
      <c r="I5" s="148"/>
      <c r="J5" s="148">
        <v>0.52400000000000002</v>
      </c>
      <c r="K5" s="148"/>
      <c r="L5" s="148">
        <v>0.53600000000000003</v>
      </c>
      <c r="M5" s="148"/>
      <c r="N5" s="148">
        <v>0.53300000000000003</v>
      </c>
      <c r="O5" s="148"/>
      <c r="P5" s="148">
        <v>0.57799999999999996</v>
      </c>
      <c r="Q5" s="148"/>
      <c r="R5" s="148">
        <v>0.59799999999999998</v>
      </c>
      <c r="S5" s="148"/>
      <c r="T5" s="148">
        <v>0.61</v>
      </c>
      <c r="U5" s="148"/>
      <c r="V5" s="148">
        <v>0.627</v>
      </c>
      <c r="W5" s="148"/>
      <c r="X5" s="148">
        <v>0.63700000000000001</v>
      </c>
      <c r="Y5" s="148"/>
      <c r="Z5" s="148">
        <v>0.63400000000000001</v>
      </c>
      <c r="AA5" s="148"/>
      <c r="AB5" s="148">
        <v>0.66300000000000003</v>
      </c>
      <c r="AC5" s="148"/>
      <c r="AD5" s="148">
        <v>0.68200000000000005</v>
      </c>
      <c r="AE5" s="148"/>
      <c r="AF5" s="148">
        <v>0.69099999999999995</v>
      </c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8"/>
      <c r="BP5" s="148"/>
      <c r="BQ5" s="148"/>
      <c r="BR5" s="148"/>
      <c r="BS5" s="148"/>
      <c r="BT5" s="148"/>
      <c r="BU5" s="148"/>
      <c r="BV5" s="148"/>
      <c r="BW5" s="148"/>
      <c r="BX5" s="148"/>
      <c r="BY5" s="148"/>
      <c r="BZ5" s="148"/>
      <c r="CA5" s="148"/>
      <c r="CB5" s="148"/>
      <c r="CC5" s="148"/>
      <c r="CD5" s="148"/>
      <c r="CE5" s="148"/>
      <c r="CF5" s="148"/>
      <c r="CG5" s="148"/>
      <c r="CH5" s="148"/>
      <c r="CI5" s="148"/>
      <c r="CJ5" s="148"/>
      <c r="CK5" s="148"/>
      <c r="CL5" s="148"/>
      <c r="CM5" s="148"/>
      <c r="CN5" s="148"/>
      <c r="CO5" s="148"/>
      <c r="CP5" s="148"/>
      <c r="CQ5" s="148"/>
      <c r="CR5" s="157"/>
      <c r="CS5" s="148"/>
      <c r="CT5" s="148"/>
      <c r="CV5" s="148"/>
      <c r="CW5" s="142"/>
      <c r="CX5" s="142"/>
    </row>
    <row r="6" spans="1:102" s="4" customFormat="1" ht="14.45" x14ac:dyDescent="0.3">
      <c r="A6" s="4" t="s">
        <v>105</v>
      </c>
      <c r="B6" s="148">
        <v>1.052</v>
      </c>
      <c r="C6" s="148"/>
      <c r="D6" s="148">
        <v>0.89499999999999991</v>
      </c>
      <c r="E6" s="148"/>
      <c r="F6" s="148">
        <v>1.2149999999999999</v>
      </c>
      <c r="G6" s="148"/>
      <c r="H6" s="148">
        <v>1.2450000000000001</v>
      </c>
      <c r="I6" s="148"/>
      <c r="J6" s="148">
        <v>1.266</v>
      </c>
      <c r="K6" s="148"/>
      <c r="L6" s="148">
        <v>1.3240000000000001</v>
      </c>
      <c r="M6" s="148"/>
      <c r="N6" s="148">
        <v>1.407</v>
      </c>
      <c r="O6" s="148"/>
      <c r="P6" s="148">
        <v>1.5720000000000001</v>
      </c>
      <c r="Q6" s="148"/>
      <c r="R6" s="148">
        <v>1.6320000000000001</v>
      </c>
      <c r="S6" s="148"/>
      <c r="T6" s="148">
        <v>1.54</v>
      </c>
      <c r="U6" s="148"/>
      <c r="V6" s="148">
        <v>1.583</v>
      </c>
      <c r="W6" s="148"/>
      <c r="X6" s="148">
        <v>1.673</v>
      </c>
      <c r="Y6" s="148"/>
      <c r="Z6" s="148">
        <v>1.6760000000000002</v>
      </c>
      <c r="AA6" s="148"/>
      <c r="AB6" s="148">
        <v>1.7769999999999999</v>
      </c>
      <c r="AC6" s="148"/>
      <c r="AD6" s="148">
        <v>1.8080000000000003</v>
      </c>
      <c r="AE6" s="148"/>
      <c r="AF6" s="148">
        <v>1.859</v>
      </c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8"/>
      <c r="BP6" s="148"/>
      <c r="BQ6" s="148"/>
      <c r="BR6" s="148"/>
      <c r="BS6" s="148"/>
      <c r="BT6" s="148"/>
      <c r="BU6" s="148"/>
      <c r="BV6" s="148"/>
      <c r="BW6" s="148"/>
      <c r="BX6" s="148"/>
      <c r="BY6" s="148"/>
      <c r="BZ6" s="148"/>
      <c r="CA6" s="148"/>
      <c r="CB6" s="148"/>
      <c r="CC6" s="148"/>
      <c r="CD6" s="148"/>
      <c r="CE6" s="148"/>
      <c r="CF6" s="148"/>
      <c r="CG6" s="148"/>
      <c r="CH6" s="148"/>
      <c r="CI6" s="148"/>
      <c r="CJ6" s="148"/>
      <c r="CK6" s="148"/>
      <c r="CL6" s="148"/>
      <c r="CM6" s="148"/>
      <c r="CN6" s="148"/>
      <c r="CO6" s="148"/>
      <c r="CP6" s="148"/>
      <c r="CQ6" s="148"/>
      <c r="CR6" s="157"/>
      <c r="CS6" s="148"/>
      <c r="CT6" s="148"/>
      <c r="CV6" s="148"/>
      <c r="CW6" s="142"/>
      <c r="CX6" s="142"/>
    </row>
    <row r="7" spans="1:102" s="4" customFormat="1" ht="14.45" x14ac:dyDescent="0.3">
      <c r="A7" s="4" t="s">
        <v>21</v>
      </c>
      <c r="B7" s="148">
        <f t="shared" ref="B7:AF7" si="0">SUM(B5:B6)</f>
        <v>1.53</v>
      </c>
      <c r="C7" s="148"/>
      <c r="D7" s="148">
        <f t="shared" si="0"/>
        <v>1.38</v>
      </c>
      <c r="E7" s="148"/>
      <c r="F7" s="148">
        <f t="shared" si="0"/>
        <v>1.71</v>
      </c>
      <c r="G7" s="148"/>
      <c r="H7" s="148">
        <f t="shared" si="0"/>
        <v>1.75</v>
      </c>
      <c r="I7" s="148"/>
      <c r="J7" s="148">
        <f t="shared" si="0"/>
        <v>1.79</v>
      </c>
      <c r="K7" s="148"/>
      <c r="L7" s="148">
        <f t="shared" si="0"/>
        <v>1.86</v>
      </c>
      <c r="M7" s="148"/>
      <c r="N7" s="148">
        <f t="shared" si="0"/>
        <v>1.94</v>
      </c>
      <c r="O7" s="148"/>
      <c r="P7" s="148">
        <f t="shared" si="0"/>
        <v>2.15</v>
      </c>
      <c r="Q7" s="148"/>
      <c r="R7" s="148">
        <f t="shared" si="0"/>
        <v>2.23</v>
      </c>
      <c r="S7" s="148"/>
      <c r="T7" s="148">
        <f t="shared" si="0"/>
        <v>2.15</v>
      </c>
      <c r="U7" s="148"/>
      <c r="V7" s="148">
        <f t="shared" si="0"/>
        <v>2.21</v>
      </c>
      <c r="W7" s="148"/>
      <c r="X7" s="148">
        <f t="shared" si="0"/>
        <v>2.31</v>
      </c>
      <c r="Y7" s="148"/>
      <c r="Z7" s="148">
        <f t="shared" si="0"/>
        <v>2.31</v>
      </c>
      <c r="AA7" s="148"/>
      <c r="AB7" s="148">
        <f t="shared" si="0"/>
        <v>2.44</v>
      </c>
      <c r="AC7" s="148"/>
      <c r="AD7" s="148">
        <f t="shared" si="0"/>
        <v>2.4900000000000002</v>
      </c>
      <c r="AE7" s="148"/>
      <c r="AF7" s="148">
        <f t="shared" si="0"/>
        <v>2.5499999999999998</v>
      </c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8"/>
      <c r="BP7" s="148"/>
      <c r="BQ7" s="148"/>
      <c r="BR7" s="148"/>
      <c r="BS7" s="148"/>
      <c r="BT7" s="148"/>
      <c r="BU7" s="148"/>
      <c r="BV7" s="148"/>
      <c r="BW7" s="148"/>
      <c r="BX7" s="148"/>
      <c r="BY7" s="148"/>
      <c r="BZ7" s="148"/>
      <c r="CA7" s="148"/>
      <c r="CB7" s="148"/>
      <c r="CC7" s="148"/>
      <c r="CD7" s="148"/>
      <c r="CE7" s="148"/>
      <c r="CF7" s="148"/>
      <c r="CG7" s="148"/>
      <c r="CH7" s="148"/>
      <c r="CI7" s="148"/>
      <c r="CJ7" s="148"/>
      <c r="CK7" s="148"/>
      <c r="CL7" s="148"/>
      <c r="CM7" s="148"/>
      <c r="CN7" s="148"/>
      <c r="CO7" s="148"/>
      <c r="CP7" s="148"/>
      <c r="CQ7" s="148"/>
      <c r="CR7" s="157"/>
      <c r="CS7" s="148"/>
      <c r="CT7" s="148"/>
      <c r="CV7" s="148"/>
      <c r="CW7" s="142"/>
      <c r="CX7" s="142"/>
    </row>
    <row r="8" spans="1:102" s="4" customFormat="1" ht="14.45" x14ac:dyDescent="0.3">
      <c r="A8" s="4" t="s">
        <v>19</v>
      </c>
      <c r="C8" s="148">
        <v>7.7899999999999997E-2</v>
      </c>
      <c r="D8" s="148"/>
      <c r="E8" s="148">
        <v>8.48E-2</v>
      </c>
      <c r="F8" s="148"/>
      <c r="G8" s="148">
        <v>8.7300000000000003E-2</v>
      </c>
      <c r="H8" s="148"/>
      <c r="I8" s="148">
        <v>0.105</v>
      </c>
      <c r="J8" s="148"/>
      <c r="K8" s="148">
        <v>0.105</v>
      </c>
      <c r="L8" s="148"/>
      <c r="M8" s="148">
        <v>0.113</v>
      </c>
      <c r="N8" s="148"/>
      <c r="O8" s="148">
        <v>0.10299999999999999</v>
      </c>
      <c r="P8" s="148"/>
      <c r="Q8" s="148">
        <v>0.12</v>
      </c>
      <c r="R8" s="148"/>
      <c r="S8" s="148">
        <v>0.11600000000000001</v>
      </c>
      <c r="T8" s="148"/>
      <c r="U8" s="148">
        <v>0.13</v>
      </c>
      <c r="V8" s="148"/>
      <c r="W8" s="148">
        <v>0.14299999999999999</v>
      </c>
      <c r="X8" s="148"/>
      <c r="Y8" s="148">
        <v>0.157</v>
      </c>
      <c r="Z8" s="148"/>
      <c r="AA8" s="148">
        <v>0.16700000000000001</v>
      </c>
      <c r="AB8" s="148"/>
      <c r="AC8" s="148">
        <v>0.17699999999999999</v>
      </c>
      <c r="AD8" s="148"/>
      <c r="AE8" s="148">
        <v>0.19700000000000001</v>
      </c>
      <c r="AF8" s="148"/>
      <c r="AG8" s="148">
        <v>0.221</v>
      </c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8"/>
      <c r="BP8" s="148"/>
      <c r="BQ8" s="148"/>
      <c r="BR8" s="148"/>
      <c r="BS8" s="148"/>
      <c r="BT8" s="148"/>
      <c r="BU8" s="148"/>
      <c r="BV8" s="148"/>
      <c r="BW8" s="148"/>
      <c r="BX8" s="148"/>
      <c r="BY8" s="148"/>
      <c r="BZ8" s="148"/>
      <c r="CA8" s="148"/>
      <c r="CB8" s="148"/>
      <c r="CC8" s="148"/>
      <c r="CD8" s="148"/>
      <c r="CE8" s="148"/>
      <c r="CF8" s="148"/>
      <c r="CG8" s="148"/>
      <c r="CH8" s="148"/>
      <c r="CI8" s="148"/>
      <c r="CJ8" s="148"/>
      <c r="CK8" s="148"/>
      <c r="CL8" s="148"/>
      <c r="CM8" s="148"/>
      <c r="CN8" s="148"/>
      <c r="CO8" s="148"/>
      <c r="CP8" s="148"/>
      <c r="CQ8" s="148"/>
      <c r="CR8" s="148"/>
      <c r="CS8" s="157"/>
      <c r="CT8" s="148"/>
      <c r="CU8" s="148"/>
      <c r="CV8" s="142"/>
      <c r="CW8" s="148"/>
      <c r="CX8" s="142"/>
    </row>
    <row r="9" spans="1:102" s="4" customFormat="1" ht="14.45" x14ac:dyDescent="0.3">
      <c r="A9" s="4" t="s">
        <v>106</v>
      </c>
      <c r="C9" s="148">
        <v>7.51E-2</v>
      </c>
      <c r="D9" s="148"/>
      <c r="E9" s="148">
        <v>8.8199999999999987E-2</v>
      </c>
      <c r="F9" s="148"/>
      <c r="G9" s="148">
        <v>8.6699999999999985E-2</v>
      </c>
      <c r="H9" s="148"/>
      <c r="I9" s="148">
        <v>9.6000000000000016E-2</v>
      </c>
      <c r="J9" s="148"/>
      <c r="K9" s="148">
        <v>0.107</v>
      </c>
      <c r="L9" s="148"/>
      <c r="M9" s="148">
        <v>0.115</v>
      </c>
      <c r="N9" s="148"/>
      <c r="O9" s="148">
        <v>0.104</v>
      </c>
      <c r="P9" s="148"/>
      <c r="Q9" s="148">
        <v>0.124</v>
      </c>
      <c r="R9" s="148"/>
      <c r="S9" s="148">
        <v>0.111</v>
      </c>
      <c r="T9" s="148"/>
      <c r="U9" s="148">
        <v>0.127</v>
      </c>
      <c r="V9" s="148"/>
      <c r="W9" s="148">
        <v>0.14399999999999999</v>
      </c>
      <c r="X9" s="148"/>
      <c r="Y9" s="148">
        <v>0.14299999999999999</v>
      </c>
      <c r="Z9" s="148"/>
      <c r="AA9" s="148">
        <v>0.16800000000000001</v>
      </c>
      <c r="AB9" s="148"/>
      <c r="AC9" s="148">
        <v>0.182</v>
      </c>
      <c r="AD9" s="148"/>
      <c r="AE9" s="148">
        <v>0.184</v>
      </c>
      <c r="AF9" s="148"/>
      <c r="AG9" s="148">
        <v>0.19399999999999998</v>
      </c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48"/>
      <c r="CA9" s="148"/>
      <c r="CB9" s="148"/>
      <c r="CC9" s="148"/>
      <c r="CD9" s="148"/>
      <c r="CE9" s="148"/>
      <c r="CF9" s="148"/>
      <c r="CG9" s="148"/>
      <c r="CH9" s="148"/>
      <c r="CI9" s="148"/>
      <c r="CJ9" s="148"/>
      <c r="CK9" s="148"/>
      <c r="CL9" s="148"/>
      <c r="CM9" s="148"/>
      <c r="CN9" s="148"/>
      <c r="CO9" s="148"/>
      <c r="CP9" s="148"/>
      <c r="CQ9" s="148"/>
      <c r="CR9" s="148"/>
      <c r="CS9" s="157"/>
      <c r="CT9" s="148"/>
      <c r="CU9" s="148"/>
      <c r="CV9" s="142"/>
      <c r="CW9" s="148"/>
      <c r="CX9" s="142"/>
    </row>
    <row r="10" spans="1:102" s="4" customFormat="1" ht="14.45" x14ac:dyDescent="0.3">
      <c r="A10" s="4" t="s">
        <v>22</v>
      </c>
      <c r="C10" s="148">
        <f t="shared" ref="C10:AG10" si="1">SUM(C8:C9)</f>
        <v>0.153</v>
      </c>
      <c r="D10" s="148"/>
      <c r="E10" s="148">
        <f t="shared" si="1"/>
        <v>0.17299999999999999</v>
      </c>
      <c r="F10" s="148"/>
      <c r="G10" s="148">
        <f t="shared" si="1"/>
        <v>0.17399999999999999</v>
      </c>
      <c r="H10" s="148"/>
      <c r="I10" s="148">
        <f t="shared" si="1"/>
        <v>0.20100000000000001</v>
      </c>
      <c r="J10" s="148"/>
      <c r="K10" s="148">
        <f t="shared" si="1"/>
        <v>0.21199999999999999</v>
      </c>
      <c r="L10" s="148"/>
      <c r="M10" s="148">
        <f t="shared" si="1"/>
        <v>0.22800000000000001</v>
      </c>
      <c r="N10" s="148"/>
      <c r="O10" s="148">
        <f t="shared" si="1"/>
        <v>0.20699999999999999</v>
      </c>
      <c r="P10" s="148"/>
      <c r="Q10" s="148">
        <f t="shared" si="1"/>
        <v>0.24399999999999999</v>
      </c>
      <c r="R10" s="148"/>
      <c r="S10" s="148">
        <f t="shared" si="1"/>
        <v>0.22700000000000001</v>
      </c>
      <c r="T10" s="148"/>
      <c r="U10" s="148">
        <f t="shared" si="1"/>
        <v>0.25700000000000001</v>
      </c>
      <c r="V10" s="148"/>
      <c r="W10" s="148">
        <f t="shared" si="1"/>
        <v>0.28699999999999998</v>
      </c>
      <c r="X10" s="148"/>
      <c r="Y10" s="148">
        <f t="shared" si="1"/>
        <v>0.3</v>
      </c>
      <c r="Z10" s="148"/>
      <c r="AA10" s="148">
        <f t="shared" si="1"/>
        <v>0.33500000000000002</v>
      </c>
      <c r="AB10" s="148"/>
      <c r="AC10" s="148">
        <f t="shared" si="1"/>
        <v>0.35899999999999999</v>
      </c>
      <c r="AD10" s="148"/>
      <c r="AE10" s="148">
        <f t="shared" si="1"/>
        <v>0.38100000000000001</v>
      </c>
      <c r="AF10" s="148"/>
      <c r="AG10" s="148">
        <f t="shared" si="1"/>
        <v>0.41499999999999998</v>
      </c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8"/>
      <c r="BP10" s="148"/>
      <c r="BQ10" s="148"/>
      <c r="BR10" s="148"/>
      <c r="BS10" s="148"/>
      <c r="BT10" s="148"/>
      <c r="BU10" s="148"/>
      <c r="BV10" s="148"/>
      <c r="BW10" s="148"/>
      <c r="BX10" s="148"/>
      <c r="BY10" s="148"/>
      <c r="BZ10" s="148"/>
      <c r="CA10" s="148"/>
      <c r="CB10" s="148"/>
      <c r="CC10" s="148"/>
      <c r="CD10" s="148"/>
      <c r="CE10" s="148"/>
      <c r="CF10" s="148"/>
      <c r="CG10" s="148"/>
      <c r="CH10" s="148"/>
      <c r="CI10" s="148"/>
      <c r="CJ10" s="148"/>
      <c r="CK10" s="148"/>
      <c r="CL10" s="148"/>
      <c r="CM10" s="148"/>
      <c r="CN10" s="148"/>
      <c r="CO10" s="148"/>
      <c r="CP10" s="148"/>
      <c r="CQ10" s="148"/>
      <c r="CR10" s="148"/>
      <c r="CS10" s="157"/>
      <c r="CT10" s="148"/>
      <c r="CU10" s="148"/>
      <c r="CV10" s="142"/>
      <c r="CW10" s="148"/>
      <c r="CX10" s="142"/>
    </row>
    <row r="11" spans="1:102" s="25" customFormat="1" ht="14.45" x14ac:dyDescent="0.3"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</row>
    <row r="12" spans="1:102" s="25" customFormat="1" ht="14.45" x14ac:dyDescent="0.3">
      <c r="A12" s="66" t="s">
        <v>68</v>
      </c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</row>
    <row r="13" spans="1:102" s="25" customFormat="1" ht="14.45" x14ac:dyDescent="0.3">
      <c r="CR13" s="26"/>
      <c r="CS13" s="26"/>
    </row>
    <row r="14" spans="1:102" s="25" customFormat="1" ht="14.45" x14ac:dyDescent="0.3">
      <c r="CV14" s="26"/>
    </row>
    <row r="15" spans="1:102" s="25" customFormat="1" ht="14.45" x14ac:dyDescent="0.3">
      <c r="CV15" s="26"/>
      <c r="CW15" s="26"/>
    </row>
    <row r="16" spans="1:102" s="25" customFormat="1" ht="14.45" x14ac:dyDescent="0.3">
      <c r="CP16" s="99"/>
      <c r="CQ16" s="27"/>
      <c r="CV16" s="26"/>
    </row>
    <row r="17" spans="2:125" s="25" customFormat="1" ht="14.45" x14ac:dyDescent="0.3">
      <c r="CP17" s="97"/>
      <c r="CQ17" s="27"/>
      <c r="CV17" s="26"/>
      <c r="CW17" s="26"/>
    </row>
    <row r="18" spans="2:125" s="25" customFormat="1" ht="14.45" x14ac:dyDescent="0.3"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spans="2:125" s="25" customFormat="1" ht="14.45" x14ac:dyDescent="0.3">
      <c r="B19" s="27"/>
      <c r="C19" s="27"/>
      <c r="D19" s="27"/>
      <c r="E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CP19" s="99"/>
    </row>
    <row r="20" spans="2:125" s="25" customFormat="1" ht="14.45" x14ac:dyDescent="0.3">
      <c r="B20" s="27"/>
      <c r="C20" s="27"/>
      <c r="D20" s="27"/>
      <c r="E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  <row r="21" spans="2:125" s="25" customFormat="1" ht="14.45" x14ac:dyDescent="0.3">
      <c r="B21" s="27"/>
      <c r="C21" s="27"/>
      <c r="D21" s="27"/>
      <c r="E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</row>
    <row r="22" spans="2:125" s="25" customFormat="1" ht="14.45" x14ac:dyDescent="0.3"/>
    <row r="23" spans="2:125" s="25" customFormat="1" ht="14.45" x14ac:dyDescent="0.3"/>
    <row r="24" spans="2:125" s="25" customFormat="1" ht="14.45" x14ac:dyDescent="0.3">
      <c r="B24" s="28"/>
      <c r="C24" s="28"/>
      <c r="D24" s="28"/>
      <c r="E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</row>
    <row r="25" spans="2:125" s="25" customFormat="1" ht="14.45" x14ac:dyDescent="0.3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</row>
    <row r="26" spans="2:125" s="25" customFormat="1" ht="14.45" x14ac:dyDescent="0.3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</row>
    <row r="27" spans="2:125" s="25" customFormat="1" ht="14.45" x14ac:dyDescent="0.3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</row>
    <row r="28" spans="2:125" s="25" customFormat="1" ht="14.45" x14ac:dyDescent="0.3"/>
    <row r="29" spans="2:125" s="25" customFormat="1" ht="14.45" x14ac:dyDescent="0.3"/>
    <row r="30" spans="2:125" s="25" customFormat="1" ht="14.45" x14ac:dyDescent="0.3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spans="2:125" s="25" customFormat="1" ht="14.45" x14ac:dyDescent="0.3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 spans="2:125" s="25" customFormat="1" ht="14.45" x14ac:dyDescent="0.3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pans="2:29" s="25" customFormat="1" ht="14.45" x14ac:dyDescent="0.3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pans="2:29" s="25" customFormat="1" x14ac:dyDescent="0.25"/>
    <row r="35" spans="2:29" s="25" customFormat="1" x14ac:dyDescent="0.25"/>
    <row r="36" spans="2:29" s="25" customFormat="1" x14ac:dyDescent="0.25"/>
    <row r="37" spans="2:29" s="25" customFormat="1" x14ac:dyDescent="0.25"/>
  </sheetData>
  <hyperlinks>
    <hyperlink ref="A12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Y20"/>
  <sheetViews>
    <sheetView workbookViewId="0">
      <pane xSplit="1" topLeftCell="B1" activePane="topRight" state="frozen"/>
      <selection activeCell="AP28" sqref="AP28"/>
      <selection pane="topRight" activeCell="A14" sqref="A14"/>
    </sheetView>
  </sheetViews>
  <sheetFormatPr defaultColWidth="9.140625" defaultRowHeight="15" x14ac:dyDescent="0.25"/>
  <cols>
    <col min="1" max="1" width="14.85546875" style="15" customWidth="1"/>
    <col min="2" max="48" width="6.7109375" style="15" bestFit="1" customWidth="1"/>
    <col min="49" max="49" width="6.7109375" style="100" bestFit="1" customWidth="1"/>
    <col min="50" max="50" width="6.42578125" style="100" customWidth="1"/>
    <col min="51" max="16384" width="9.140625" style="100"/>
  </cols>
  <sheetData>
    <row r="1" spans="1:51" s="25" customFormat="1" ht="20.45" x14ac:dyDescent="0.35">
      <c r="A1" s="80" t="s">
        <v>75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</row>
    <row r="2" spans="1:51" ht="14.45" x14ac:dyDescent="0.3">
      <c r="A2" s="100" t="s">
        <v>93</v>
      </c>
    </row>
    <row r="4" spans="1:51" s="4" customFormat="1" ht="14.45" x14ac:dyDescent="0.3">
      <c r="A4" s="9"/>
      <c r="B4" s="9" t="s">
        <v>43</v>
      </c>
      <c r="C4" s="9" t="s">
        <v>42</v>
      </c>
      <c r="D4" s="9" t="s">
        <v>41</v>
      </c>
      <c r="E4" s="9" t="s">
        <v>40</v>
      </c>
      <c r="F4" s="9" t="s">
        <v>36</v>
      </c>
      <c r="G4" s="9" t="s">
        <v>37</v>
      </c>
      <c r="H4" s="9" t="s">
        <v>38</v>
      </c>
      <c r="I4" s="9" t="s">
        <v>39</v>
      </c>
      <c r="J4" s="9" t="s">
        <v>35</v>
      </c>
      <c r="K4" s="9" t="s">
        <v>34</v>
      </c>
      <c r="L4" s="9" t="s">
        <v>33</v>
      </c>
      <c r="M4" s="9" t="s">
        <v>32</v>
      </c>
      <c r="N4" s="9" t="s">
        <v>31</v>
      </c>
      <c r="O4" s="9" t="s">
        <v>30</v>
      </c>
      <c r="P4" s="9" t="s">
        <v>29</v>
      </c>
      <c r="Q4" s="9" t="s">
        <v>28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149"/>
      <c r="AY4" s="149"/>
    </row>
    <row r="5" spans="1:51" s="4" customFormat="1" ht="14.45" x14ac:dyDescent="0.3">
      <c r="A5" s="9" t="s">
        <v>44</v>
      </c>
      <c r="B5" s="152">
        <v>95.63</v>
      </c>
      <c r="C5" s="152">
        <v>95.86</v>
      </c>
      <c r="D5" s="152">
        <v>95.91</v>
      </c>
      <c r="E5" s="152">
        <v>95.82</v>
      </c>
      <c r="F5" s="152">
        <v>95.87</v>
      </c>
      <c r="G5" s="152">
        <v>96.04</v>
      </c>
      <c r="H5" s="152">
        <v>95.83</v>
      </c>
      <c r="I5" s="152">
        <v>95.78</v>
      </c>
      <c r="J5" s="152">
        <v>95.52</v>
      </c>
      <c r="K5" s="152">
        <v>95.37</v>
      </c>
      <c r="L5" s="152">
        <v>95.28</v>
      </c>
      <c r="M5" s="152">
        <v>95.01</v>
      </c>
      <c r="N5" s="152">
        <v>95.04</v>
      </c>
      <c r="O5" s="152">
        <v>95.32</v>
      </c>
      <c r="P5" s="152">
        <v>95</v>
      </c>
      <c r="Q5" s="152">
        <v>94.93</v>
      </c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49"/>
    </row>
    <row r="6" spans="1:51" s="4" customFormat="1" ht="14.45" x14ac:dyDescent="0.3">
      <c r="A6" s="9" t="s">
        <v>45</v>
      </c>
      <c r="B6" s="152">
        <v>1.5</v>
      </c>
      <c r="C6" s="152">
        <v>1.51</v>
      </c>
      <c r="D6" s="152">
        <v>1.53</v>
      </c>
      <c r="E6" s="152">
        <v>1.61</v>
      </c>
      <c r="F6" s="152">
        <v>1.54</v>
      </c>
      <c r="G6" s="152">
        <v>1.47</v>
      </c>
      <c r="H6" s="152">
        <v>1.72</v>
      </c>
      <c r="I6" s="152">
        <v>1.64</v>
      </c>
      <c r="J6" s="152">
        <v>1.74</v>
      </c>
      <c r="K6" s="152">
        <v>1.69</v>
      </c>
      <c r="L6" s="152">
        <v>1.82</v>
      </c>
      <c r="M6" s="152">
        <v>1.92</v>
      </c>
      <c r="N6" s="152">
        <v>1.82</v>
      </c>
      <c r="O6" s="152">
        <v>1.65</v>
      </c>
      <c r="P6" s="152">
        <v>1.91</v>
      </c>
      <c r="Q6" s="152">
        <v>1.84</v>
      </c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61"/>
    </row>
    <row r="7" spans="1:51" s="4" customFormat="1" ht="14.45" x14ac:dyDescent="0.3">
      <c r="A7" s="9" t="s">
        <v>46</v>
      </c>
      <c r="B7" s="152">
        <v>0.47</v>
      </c>
      <c r="C7" s="152">
        <v>0.4</v>
      </c>
      <c r="D7" s="152">
        <v>0.45</v>
      </c>
      <c r="E7" s="152">
        <v>0.53</v>
      </c>
      <c r="F7" s="152">
        <v>0.51</v>
      </c>
      <c r="G7" s="152">
        <v>0.46</v>
      </c>
      <c r="H7" s="152">
        <v>0.52</v>
      </c>
      <c r="I7" s="152">
        <v>0.49</v>
      </c>
      <c r="J7" s="152">
        <v>0.51</v>
      </c>
      <c r="K7" s="152">
        <v>0.55000000000000004</v>
      </c>
      <c r="L7" s="152">
        <v>0.56000000000000005</v>
      </c>
      <c r="M7" s="152">
        <v>0.62</v>
      </c>
      <c r="N7" s="152">
        <v>0.57999999999999996</v>
      </c>
      <c r="O7" s="152">
        <v>0.51</v>
      </c>
      <c r="P7" s="152">
        <v>0.6</v>
      </c>
      <c r="Q7" s="152">
        <v>0.56999999999999995</v>
      </c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61"/>
    </row>
    <row r="8" spans="1:51" s="4" customFormat="1" ht="14.45" x14ac:dyDescent="0.3">
      <c r="A8" s="9" t="s">
        <v>47</v>
      </c>
      <c r="B8" s="152">
        <v>0.24</v>
      </c>
      <c r="C8" s="152">
        <v>0.19</v>
      </c>
      <c r="D8" s="152">
        <v>0.23</v>
      </c>
      <c r="E8" s="152">
        <v>0.23</v>
      </c>
      <c r="F8" s="152">
        <v>0.25</v>
      </c>
      <c r="G8" s="152">
        <v>0.2</v>
      </c>
      <c r="H8" s="152">
        <v>0.2</v>
      </c>
      <c r="I8" s="152">
        <v>0.24</v>
      </c>
      <c r="J8" s="152">
        <v>0.27</v>
      </c>
      <c r="K8" s="152">
        <v>0.25</v>
      </c>
      <c r="L8" s="152">
        <v>0.27</v>
      </c>
      <c r="M8" s="152">
        <v>0.31</v>
      </c>
      <c r="N8" s="152">
        <v>0.27</v>
      </c>
      <c r="O8" s="152">
        <v>0.23</v>
      </c>
      <c r="P8" s="152">
        <v>0.26</v>
      </c>
      <c r="Q8" s="152">
        <v>0.28999999999999998</v>
      </c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61"/>
    </row>
    <row r="9" spans="1:51" s="4" customFormat="1" ht="14.45" x14ac:dyDescent="0.3">
      <c r="A9" s="9" t="s">
        <v>48</v>
      </c>
      <c r="B9" s="152">
        <v>0.71</v>
      </c>
      <c r="C9" s="152">
        <v>0.61</v>
      </c>
      <c r="D9" s="152">
        <v>0.6</v>
      </c>
      <c r="E9" s="152">
        <v>0.56000000000000005</v>
      </c>
      <c r="F9" s="152">
        <v>0.53</v>
      </c>
      <c r="G9" s="152">
        <v>0.56999999999999995</v>
      </c>
      <c r="H9" s="152">
        <v>0.57999999999999996</v>
      </c>
      <c r="I9" s="152">
        <v>0.6</v>
      </c>
      <c r="J9" s="152">
        <v>0.7</v>
      </c>
      <c r="K9" s="152">
        <v>0.74</v>
      </c>
      <c r="L9" s="152">
        <v>0.73</v>
      </c>
      <c r="M9" s="152">
        <v>0.76</v>
      </c>
      <c r="N9" s="152">
        <v>0.74</v>
      </c>
      <c r="O9" s="152">
        <v>0.74</v>
      </c>
      <c r="P9" s="152">
        <v>0.7</v>
      </c>
      <c r="Q9" s="152">
        <v>0.8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61"/>
    </row>
    <row r="10" spans="1:51" s="4" customFormat="1" ht="14.45" x14ac:dyDescent="0.3">
      <c r="A10" s="9" t="s">
        <v>49</v>
      </c>
      <c r="B10" s="152">
        <v>1.47</v>
      </c>
      <c r="C10" s="152">
        <v>1.43</v>
      </c>
      <c r="D10" s="152">
        <v>1.27</v>
      </c>
      <c r="E10" s="152">
        <v>1.24</v>
      </c>
      <c r="F10" s="152">
        <v>1.3</v>
      </c>
      <c r="G10" s="152">
        <v>1.26</v>
      </c>
      <c r="H10" s="152">
        <v>1.1499999999999999</v>
      </c>
      <c r="I10" s="152">
        <v>1.24</v>
      </c>
      <c r="J10" s="152">
        <v>1.25</v>
      </c>
      <c r="K10" s="152">
        <v>1.4</v>
      </c>
      <c r="L10" s="152">
        <v>1.33</v>
      </c>
      <c r="M10" s="152">
        <v>1.38</v>
      </c>
      <c r="N10" s="152">
        <v>1.55</v>
      </c>
      <c r="O10" s="152">
        <v>1.55</v>
      </c>
      <c r="P10" s="152">
        <v>1.52</v>
      </c>
      <c r="Q10" s="152">
        <v>1.56</v>
      </c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61"/>
    </row>
    <row r="11" spans="1:51" s="4" customFormat="1" ht="14.45" x14ac:dyDescent="0.3">
      <c r="A11" s="9" t="s">
        <v>50</v>
      </c>
      <c r="B11" s="152">
        <v>100</v>
      </c>
      <c r="C11" s="152">
        <v>100</v>
      </c>
      <c r="D11" s="152">
        <v>100</v>
      </c>
      <c r="E11" s="152">
        <v>100</v>
      </c>
      <c r="F11" s="152">
        <v>100</v>
      </c>
      <c r="G11" s="152">
        <v>100</v>
      </c>
      <c r="H11" s="152">
        <v>100</v>
      </c>
      <c r="I11" s="152">
        <v>100</v>
      </c>
      <c r="J11" s="152">
        <v>100</v>
      </c>
      <c r="K11" s="152">
        <v>100</v>
      </c>
      <c r="L11" s="152">
        <v>100</v>
      </c>
      <c r="M11" s="152">
        <v>100</v>
      </c>
      <c r="N11" s="152">
        <v>100</v>
      </c>
      <c r="O11" s="152">
        <v>100</v>
      </c>
      <c r="P11" s="152">
        <v>100</v>
      </c>
      <c r="Q11" s="152">
        <v>100</v>
      </c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61"/>
    </row>
    <row r="13" spans="1:51" ht="14.45" x14ac:dyDescent="0.3">
      <c r="AS13" s="54"/>
      <c r="AU13" s="54"/>
    </row>
    <row r="14" spans="1:51" ht="14.45" x14ac:dyDescent="0.3">
      <c r="A14" s="66" t="s">
        <v>68</v>
      </c>
      <c r="AS14" s="54"/>
    </row>
    <row r="15" spans="1:51" ht="14.45" x14ac:dyDescent="0.3">
      <c r="AS15" s="54"/>
      <c r="AX15" s="105"/>
      <c r="AY15" s="104"/>
    </row>
    <row r="16" spans="1:51" ht="14.45" x14ac:dyDescent="0.3">
      <c r="AX16" s="105"/>
      <c r="AY16" s="104"/>
    </row>
    <row r="17" spans="50:51" ht="14.45" x14ac:dyDescent="0.3">
      <c r="AX17" s="105"/>
      <c r="AY17" s="104"/>
    </row>
    <row r="18" spans="50:51" ht="14.45" x14ac:dyDescent="0.3">
      <c r="AX18" s="105"/>
      <c r="AY18" s="104"/>
    </row>
    <row r="19" spans="50:51" ht="14.45" x14ac:dyDescent="0.3">
      <c r="AX19" s="105"/>
      <c r="AY19" s="104"/>
    </row>
    <row r="20" spans="50:51" ht="14.45" x14ac:dyDescent="0.3">
      <c r="AX20" s="105"/>
      <c r="AY20" s="104"/>
    </row>
  </sheetData>
  <hyperlinks>
    <hyperlink ref="A14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Y32"/>
  <sheetViews>
    <sheetView zoomScaleNormal="100" workbookViewId="0">
      <pane xSplit="1" topLeftCell="E1" activePane="topRight" state="frozen"/>
      <selection activeCell="AP28" sqref="AP28"/>
      <selection pane="topRight" activeCell="A12" sqref="A12"/>
    </sheetView>
  </sheetViews>
  <sheetFormatPr defaultRowHeight="15" x14ac:dyDescent="0.25"/>
  <cols>
    <col min="1" max="1" width="14.7109375" style="15" customWidth="1"/>
    <col min="2" max="46" width="11" style="15" customWidth="1"/>
    <col min="47" max="48" width="9.140625" style="15"/>
  </cols>
  <sheetData>
    <row r="1" spans="1:51" s="61" customFormat="1" ht="20.45" x14ac:dyDescent="0.35">
      <c r="A1" s="80" t="s">
        <v>76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51" s="61" customFormat="1" ht="14.45" x14ac:dyDescent="0.3">
      <c r="A2" s="61" t="s">
        <v>93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4" spans="1:51" s="4" customFormat="1" ht="14.45" x14ac:dyDescent="0.3">
      <c r="A4" s="9"/>
      <c r="B4" s="91">
        <v>36220</v>
      </c>
      <c r="C4" s="92">
        <v>36312</v>
      </c>
      <c r="D4" s="93">
        <v>36404</v>
      </c>
      <c r="E4" s="94">
        <v>36495</v>
      </c>
      <c r="F4" s="91">
        <v>36586</v>
      </c>
      <c r="G4" s="92">
        <v>36678</v>
      </c>
      <c r="H4" s="93">
        <v>36770</v>
      </c>
      <c r="I4" s="94">
        <v>36861</v>
      </c>
      <c r="J4" s="91">
        <v>36951</v>
      </c>
      <c r="K4" s="92">
        <v>37043</v>
      </c>
      <c r="L4" s="93">
        <v>37135</v>
      </c>
      <c r="M4" s="94">
        <v>37226</v>
      </c>
      <c r="N4" s="91">
        <v>37316</v>
      </c>
      <c r="O4" s="92">
        <v>37408</v>
      </c>
      <c r="P4" s="93">
        <v>37500</v>
      </c>
      <c r="Q4" s="94">
        <v>37591</v>
      </c>
      <c r="R4" s="91"/>
      <c r="S4" s="92"/>
      <c r="T4" s="93"/>
      <c r="U4" s="94"/>
      <c r="V4" s="91"/>
      <c r="W4" s="92"/>
      <c r="X4" s="93"/>
      <c r="Y4" s="94"/>
      <c r="Z4" s="91"/>
      <c r="AA4" s="92"/>
      <c r="AB4" s="93"/>
      <c r="AC4" s="94"/>
      <c r="AD4" s="91"/>
      <c r="AE4" s="92"/>
      <c r="AF4" s="93"/>
      <c r="AG4" s="94"/>
      <c r="AH4" s="91"/>
      <c r="AI4" s="92"/>
      <c r="AJ4" s="93"/>
      <c r="AK4" s="94"/>
      <c r="AL4" s="91"/>
      <c r="AM4" s="92"/>
      <c r="AN4" s="93"/>
      <c r="AO4" s="94"/>
      <c r="AP4" s="91"/>
      <c r="AQ4" s="92"/>
      <c r="AR4" s="93"/>
      <c r="AS4" s="94"/>
      <c r="AT4" s="91"/>
      <c r="AU4" s="92"/>
      <c r="AV4" s="93"/>
      <c r="AW4" s="94"/>
      <c r="AX4" s="135"/>
      <c r="AY4" s="149"/>
    </row>
    <row r="5" spans="1:51" s="4" customFormat="1" ht="14.45" x14ac:dyDescent="0.3">
      <c r="A5" s="9" t="s">
        <v>23</v>
      </c>
      <c r="B5" s="152">
        <v>0.97</v>
      </c>
      <c r="C5" s="152">
        <v>0.92</v>
      </c>
      <c r="D5" s="152">
        <v>0.91</v>
      </c>
      <c r="E5" s="152">
        <v>0.88</v>
      </c>
      <c r="F5" s="152">
        <v>0.92</v>
      </c>
      <c r="G5" s="152">
        <v>0.83</v>
      </c>
      <c r="H5" s="152">
        <v>0.78</v>
      </c>
      <c r="I5" s="152">
        <v>0.92</v>
      </c>
      <c r="J5" s="152">
        <v>1.0900000000000001</v>
      </c>
      <c r="K5" s="152">
        <v>1.0900000000000001</v>
      </c>
      <c r="L5" s="152">
        <v>1.1100000000000001</v>
      </c>
      <c r="M5" s="152">
        <v>1.17</v>
      </c>
      <c r="N5" s="152">
        <v>1.23</v>
      </c>
      <c r="O5" s="152">
        <v>1.07</v>
      </c>
      <c r="P5" s="152">
        <v>1.08</v>
      </c>
      <c r="Q5" s="152">
        <v>1.19</v>
      </c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61"/>
    </row>
    <row r="6" spans="1:51" s="4" customFormat="1" ht="14.45" x14ac:dyDescent="0.3">
      <c r="A6" s="9" t="s">
        <v>24</v>
      </c>
      <c r="B6" s="152">
        <v>0.65</v>
      </c>
      <c r="C6" s="152">
        <v>0.75</v>
      </c>
      <c r="D6" s="152">
        <v>0.78</v>
      </c>
      <c r="E6" s="152">
        <v>0.53</v>
      </c>
      <c r="F6" s="152">
        <v>0.5</v>
      </c>
      <c r="G6" s="152">
        <v>0.5</v>
      </c>
      <c r="H6" s="152">
        <v>0.89</v>
      </c>
      <c r="I6" s="152">
        <v>0.79</v>
      </c>
      <c r="J6" s="152">
        <v>0.97</v>
      </c>
      <c r="K6" s="152">
        <v>0.89</v>
      </c>
      <c r="L6" s="152">
        <v>0.94</v>
      </c>
      <c r="M6" s="152">
        <v>0.56000000000000005</v>
      </c>
      <c r="N6" s="152">
        <v>0.53</v>
      </c>
      <c r="O6" s="152">
        <v>0.51</v>
      </c>
      <c r="P6" s="152">
        <v>0.43</v>
      </c>
      <c r="Q6" s="152">
        <v>0.73</v>
      </c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61"/>
    </row>
    <row r="7" spans="1:51" s="4" customFormat="1" ht="14.45" x14ac:dyDescent="0.3">
      <c r="A7" s="9" t="s">
        <v>25</v>
      </c>
      <c r="B7" s="152">
        <v>2.63</v>
      </c>
      <c r="C7" s="152">
        <v>2.3199999999999998</v>
      </c>
      <c r="D7" s="152">
        <v>2.08</v>
      </c>
      <c r="E7" s="152">
        <v>2.11</v>
      </c>
      <c r="F7" s="152">
        <v>1.88</v>
      </c>
      <c r="G7" s="152">
        <v>2.0299999999999998</v>
      </c>
      <c r="H7" s="152">
        <v>2</v>
      </c>
      <c r="I7" s="152">
        <v>2.2799999999999998</v>
      </c>
      <c r="J7" s="152">
        <v>2.37</v>
      </c>
      <c r="K7" s="152">
        <v>2.13</v>
      </c>
      <c r="L7" s="152">
        <v>2.2799999999999998</v>
      </c>
      <c r="M7" s="152">
        <v>2.3199999999999998</v>
      </c>
      <c r="N7" s="152">
        <v>2.54</v>
      </c>
      <c r="O7" s="152">
        <v>2.36</v>
      </c>
      <c r="P7" s="152">
        <v>2.2999999999999998</v>
      </c>
      <c r="Q7" s="152">
        <v>2.2999999999999998</v>
      </c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61"/>
    </row>
    <row r="8" spans="1:51" s="4" customFormat="1" ht="14.45" x14ac:dyDescent="0.3">
      <c r="A8" s="9" t="s">
        <v>26</v>
      </c>
      <c r="B8" s="152">
        <v>7.05</v>
      </c>
      <c r="C8" s="152">
        <v>6.87</v>
      </c>
      <c r="D8" s="152">
        <v>6.34</v>
      </c>
      <c r="E8" s="152">
        <v>6.18</v>
      </c>
      <c r="F8" s="152">
        <v>6.45</v>
      </c>
      <c r="G8" s="152">
        <v>6.23</v>
      </c>
      <c r="H8" s="152">
        <v>5.65</v>
      </c>
      <c r="I8" s="152">
        <v>5.95</v>
      </c>
      <c r="J8" s="152">
        <v>6</v>
      </c>
      <c r="K8" s="152">
        <v>6.74</v>
      </c>
      <c r="L8" s="152">
        <v>6.67</v>
      </c>
      <c r="M8" s="152">
        <v>7.21</v>
      </c>
      <c r="N8" s="152">
        <v>8.36</v>
      </c>
      <c r="O8" s="152">
        <v>8.57</v>
      </c>
      <c r="P8" s="152">
        <v>8.81</v>
      </c>
      <c r="Q8" s="152">
        <v>9.0399999999999991</v>
      </c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61"/>
    </row>
    <row r="9" spans="1:51" s="4" customFormat="1" ht="14.45" x14ac:dyDescent="0.3">
      <c r="A9" s="9" t="s">
        <v>27</v>
      </c>
      <c r="B9" s="152">
        <v>5.95</v>
      </c>
      <c r="C9" s="152">
        <v>5.7</v>
      </c>
      <c r="D9" s="152">
        <v>5.23</v>
      </c>
      <c r="E9" s="152">
        <v>5.0999999999999996</v>
      </c>
      <c r="F9" s="152">
        <v>5.59</v>
      </c>
      <c r="G9" s="152">
        <v>5.32</v>
      </c>
      <c r="H9" s="152">
        <v>5.52</v>
      </c>
      <c r="I9" s="152">
        <v>5.44</v>
      </c>
      <c r="J9" s="152">
        <v>5.58</v>
      </c>
      <c r="K9" s="152">
        <v>6.09</v>
      </c>
      <c r="L9" s="152">
        <v>5.4</v>
      </c>
      <c r="M9" s="152">
        <v>5.75</v>
      </c>
      <c r="N9" s="152">
        <v>6.02</v>
      </c>
      <c r="O9" s="152">
        <v>6.36</v>
      </c>
      <c r="P9" s="152">
        <v>6.76</v>
      </c>
      <c r="Q9" s="152">
        <v>7.36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61"/>
    </row>
    <row r="10" spans="1:51" s="4" customFormat="1" ht="14.45" x14ac:dyDescent="0.3">
      <c r="A10" s="9" t="s">
        <v>13</v>
      </c>
      <c r="B10" s="152">
        <v>2.41</v>
      </c>
      <c r="C10" s="152">
        <v>2.2400000000000002</v>
      </c>
      <c r="D10" s="152">
        <v>2.1</v>
      </c>
      <c r="E10" s="152">
        <v>2.04</v>
      </c>
      <c r="F10" s="152">
        <v>2.0699999999999998</v>
      </c>
      <c r="G10" s="152">
        <v>2.02</v>
      </c>
      <c r="H10" s="152">
        <v>1.92</v>
      </c>
      <c r="I10" s="152">
        <v>2.09</v>
      </c>
      <c r="J10" s="152">
        <v>2.2200000000000002</v>
      </c>
      <c r="K10" s="152">
        <v>2.38</v>
      </c>
      <c r="L10" s="152">
        <v>2.33</v>
      </c>
      <c r="M10" s="152">
        <v>2.4500000000000002</v>
      </c>
      <c r="N10" s="152">
        <v>2.5499999999999998</v>
      </c>
      <c r="O10" s="152">
        <v>2.52</v>
      </c>
      <c r="P10" s="152">
        <v>2.48</v>
      </c>
      <c r="Q10" s="152">
        <v>2.64</v>
      </c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61"/>
    </row>
    <row r="12" spans="1:51" s="25" customFormat="1" ht="14.45" x14ac:dyDescent="0.3">
      <c r="A12" s="65" t="s">
        <v>68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99"/>
      <c r="AV12" s="50"/>
    </row>
    <row r="13" spans="1:51" s="25" customFormat="1" ht="14.4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54"/>
      <c r="AT13" s="154"/>
      <c r="AU13" s="154"/>
      <c r="AV13" s="154"/>
      <c r="AY13" s="26"/>
    </row>
    <row r="14" spans="1:51" s="25" customFormat="1" ht="14.45" x14ac:dyDescent="0.3">
      <c r="A14" s="1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154"/>
      <c r="AT14" s="154"/>
      <c r="AU14" s="154"/>
      <c r="AV14" s="154"/>
      <c r="AY14" s="26"/>
    </row>
    <row r="15" spans="1:51" s="25" customFormat="1" ht="14.45" x14ac:dyDescent="0.3">
      <c r="A15" s="1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154"/>
      <c r="AT15" s="154"/>
      <c r="AU15" s="154"/>
      <c r="AV15" s="154"/>
      <c r="AY15" s="26"/>
    </row>
    <row r="16" spans="1:51" s="25" customFormat="1" ht="14.45" x14ac:dyDescent="0.3">
      <c r="A16" s="1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154"/>
      <c r="AT16" s="154"/>
      <c r="AU16" s="154"/>
      <c r="AV16" s="154"/>
      <c r="AY16" s="26"/>
    </row>
    <row r="17" spans="1:51" s="25" customFormat="1" ht="14.45" x14ac:dyDescent="0.3">
      <c r="A17" s="1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110"/>
      <c r="AT17" s="27"/>
      <c r="AU17" s="62"/>
      <c r="AY17" s="26"/>
    </row>
    <row r="18" spans="1:51" s="25" customFormat="1" ht="14.45" x14ac:dyDescent="0.3">
      <c r="A18" s="1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110"/>
      <c r="AT18" s="31"/>
      <c r="AU18" s="62"/>
      <c r="AY18" s="26"/>
    </row>
    <row r="19" spans="1:51" s="25" customFormat="1" ht="14.45" x14ac:dyDescent="0.3">
      <c r="A19" s="1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110"/>
      <c r="AT19" s="62"/>
      <c r="AU19" s="62"/>
      <c r="AY19" s="26"/>
    </row>
    <row r="20" spans="1:51" s="25" customFormat="1" ht="14.45" x14ac:dyDescent="0.3">
      <c r="A20" s="1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110"/>
      <c r="AT20" s="62"/>
      <c r="AU20" s="62"/>
    </row>
    <row r="21" spans="1:51" s="25" customFormat="1" ht="14.4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10"/>
      <c r="AT21" s="62"/>
      <c r="AU21" s="62"/>
    </row>
    <row r="22" spans="1:51" s="25" customFormat="1" ht="14.4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10"/>
      <c r="AT22" s="62"/>
      <c r="AU22" s="62"/>
    </row>
    <row r="23" spans="1:51" ht="14.45" x14ac:dyDescent="0.3">
      <c r="AS23" s="110"/>
      <c r="AT23" s="62"/>
      <c r="AU23" s="62"/>
      <c r="AV23" s="25"/>
      <c r="AW23" s="25"/>
    </row>
    <row r="24" spans="1:51" ht="14.45" x14ac:dyDescent="0.3">
      <c r="AS24" s="110"/>
      <c r="AT24" s="62"/>
      <c r="AU24" s="62"/>
      <c r="AV24" s="25"/>
      <c r="AW24" s="25"/>
    </row>
    <row r="25" spans="1:51" ht="14.45" x14ac:dyDescent="0.3">
      <c r="AS25" s="110"/>
      <c r="AT25" s="62"/>
      <c r="AU25" s="62"/>
      <c r="AV25" s="25"/>
      <c r="AW25" s="25"/>
    </row>
    <row r="26" spans="1:51" ht="14.45" x14ac:dyDescent="0.3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62"/>
      <c r="AT26" s="62"/>
      <c r="AU26" s="62"/>
      <c r="AV26" s="62"/>
      <c r="AW26" s="25"/>
    </row>
    <row r="27" spans="1:51" ht="14.45" x14ac:dyDescent="0.3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62"/>
      <c r="AT27" s="62"/>
      <c r="AU27" s="62"/>
      <c r="AV27" s="62"/>
      <c r="AW27" s="25"/>
    </row>
    <row r="28" spans="1:51" ht="14.45" x14ac:dyDescent="0.3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62"/>
      <c r="AT28" s="62"/>
      <c r="AU28" s="62"/>
      <c r="AV28" s="62"/>
      <c r="AW28" s="25"/>
    </row>
    <row r="29" spans="1:51" ht="14.45" x14ac:dyDescent="0.3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62"/>
      <c r="AT29" s="62"/>
      <c r="AU29" s="62"/>
      <c r="AV29" s="62"/>
      <c r="AW29" s="25"/>
    </row>
    <row r="30" spans="1:51" ht="14.45" x14ac:dyDescent="0.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</row>
    <row r="31" spans="1:51" ht="14.45" x14ac:dyDescent="0.3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</row>
    <row r="32" spans="1:51" ht="14.45" x14ac:dyDescent="0.3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</row>
  </sheetData>
  <hyperlinks>
    <hyperlink ref="A12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P27"/>
  <sheetViews>
    <sheetView workbookViewId="0">
      <pane xSplit="1" topLeftCell="B1" activePane="topRight" state="frozen"/>
      <selection activeCell="AP28" sqref="AP28"/>
      <selection pane="topRight" activeCell="C8" sqref="C8"/>
    </sheetView>
  </sheetViews>
  <sheetFormatPr defaultRowHeight="15" x14ac:dyDescent="0.25"/>
  <cols>
    <col min="1" max="1" width="50.85546875" customWidth="1"/>
    <col min="3" max="3" width="15.140625" style="15" customWidth="1"/>
    <col min="4" max="31" width="12.7109375" style="15" bestFit="1" customWidth="1"/>
    <col min="32" max="44" width="13.85546875" style="15" bestFit="1" customWidth="1"/>
    <col min="45" max="50" width="14.5703125" style="15" customWidth="1"/>
    <col min="51" max="54" width="14.5703125" customWidth="1"/>
  </cols>
  <sheetData>
    <row r="1" spans="1:68" s="61" customFormat="1" ht="22.9" x14ac:dyDescent="0.35">
      <c r="A1" s="80" t="s">
        <v>107</v>
      </c>
      <c r="C1" s="15"/>
      <c r="D1" s="15"/>
      <c r="E1" s="15"/>
      <c r="F1" s="51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</row>
    <row r="2" spans="1:68" s="61" customFormat="1" ht="14.45" x14ac:dyDescent="0.3">
      <c r="A2" s="61" t="s">
        <v>92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</row>
    <row r="3" spans="1:68" ht="14.45" x14ac:dyDescent="0.3">
      <c r="A3" s="9"/>
      <c r="B3" s="132"/>
      <c r="C3" s="9" t="s">
        <v>42</v>
      </c>
      <c r="D3" s="9" t="s">
        <v>41</v>
      </c>
      <c r="E3" s="9" t="s">
        <v>40</v>
      </c>
      <c r="F3" s="9" t="s">
        <v>36</v>
      </c>
      <c r="G3" s="9" t="s">
        <v>37</v>
      </c>
      <c r="H3" s="9" t="s">
        <v>38</v>
      </c>
      <c r="I3" s="9" t="s">
        <v>39</v>
      </c>
      <c r="J3" s="9" t="s">
        <v>35</v>
      </c>
      <c r="K3" s="9" t="s">
        <v>34</v>
      </c>
      <c r="L3" s="9" t="s">
        <v>33</v>
      </c>
      <c r="M3" s="9" t="s">
        <v>32</v>
      </c>
      <c r="N3" s="9" t="s">
        <v>31</v>
      </c>
      <c r="O3" s="9" t="s">
        <v>30</v>
      </c>
      <c r="P3" s="9" t="s">
        <v>29</v>
      </c>
      <c r="Q3" s="9" t="s">
        <v>28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149"/>
      <c r="AY3" s="149"/>
    </row>
    <row r="4" spans="1:68" ht="14.45" x14ac:dyDescent="0.3">
      <c r="A4" s="9" t="s">
        <v>25</v>
      </c>
      <c r="B4" s="9"/>
      <c r="C4" s="33">
        <v>7.59</v>
      </c>
      <c r="D4" s="33">
        <v>8.17</v>
      </c>
      <c r="E4" s="33">
        <v>9.0299999999999994</v>
      </c>
      <c r="F4" s="33">
        <v>10.68</v>
      </c>
      <c r="G4" s="33">
        <v>11.06</v>
      </c>
      <c r="H4" s="33">
        <v>10.83</v>
      </c>
      <c r="I4" s="33">
        <v>11.78</v>
      </c>
      <c r="J4" s="33">
        <v>13.81</v>
      </c>
      <c r="K4" s="33">
        <v>11.23</v>
      </c>
      <c r="L4" s="33">
        <v>13.7</v>
      </c>
      <c r="M4" s="33">
        <v>15.13</v>
      </c>
      <c r="N4" s="33">
        <v>15.73</v>
      </c>
      <c r="O4" s="33">
        <v>12.75</v>
      </c>
      <c r="P4" s="33">
        <v>15.61</v>
      </c>
      <c r="Q4" s="33">
        <v>14.79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9"/>
      <c r="AV4" s="9"/>
      <c r="AW4" s="33"/>
      <c r="AX4" s="152"/>
      <c r="AY4" s="161"/>
      <c r="BA4" s="104"/>
    </row>
    <row r="5" spans="1:68" ht="14.45" x14ac:dyDescent="0.3">
      <c r="A5" s="9" t="s">
        <v>26</v>
      </c>
      <c r="B5" s="9"/>
      <c r="C5" s="33">
        <v>11.03</v>
      </c>
      <c r="D5" s="33">
        <v>14.56</v>
      </c>
      <c r="E5" s="33">
        <v>13.68</v>
      </c>
      <c r="F5" s="33">
        <v>14.49</v>
      </c>
      <c r="G5" s="33">
        <v>13.25</v>
      </c>
      <c r="H5" s="33">
        <v>13.37</v>
      </c>
      <c r="I5" s="33">
        <v>17.329999999999998</v>
      </c>
      <c r="J5" s="33">
        <v>18.43</v>
      </c>
      <c r="K5" s="33">
        <v>21.1</v>
      </c>
      <c r="L5" s="33">
        <v>18.38</v>
      </c>
      <c r="M5" s="33">
        <v>22.06</v>
      </c>
      <c r="N5" s="33">
        <v>23.29</v>
      </c>
      <c r="O5" s="33">
        <v>20.83</v>
      </c>
      <c r="P5" s="33">
        <v>21.17</v>
      </c>
      <c r="Q5" s="33">
        <v>21.82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9"/>
      <c r="AV5" s="9"/>
      <c r="AW5" s="33"/>
      <c r="AX5" s="152"/>
      <c r="AY5" s="161"/>
      <c r="BA5" s="104"/>
    </row>
    <row r="6" spans="1:68" ht="14.45" x14ac:dyDescent="0.3">
      <c r="A6" s="9" t="s">
        <v>23</v>
      </c>
      <c r="B6" s="9"/>
      <c r="C6" s="33">
        <v>39.200000000000003</v>
      </c>
      <c r="D6" s="33">
        <v>49.7</v>
      </c>
      <c r="E6" s="33">
        <v>45.3</v>
      </c>
      <c r="F6" s="33">
        <v>51.9</v>
      </c>
      <c r="G6" s="33">
        <v>42.7</v>
      </c>
      <c r="H6" s="33">
        <v>56.7</v>
      </c>
      <c r="I6" s="33">
        <v>54</v>
      </c>
      <c r="J6" s="33">
        <v>67.400000000000006</v>
      </c>
      <c r="K6" s="33">
        <v>54.7</v>
      </c>
      <c r="L6" s="33">
        <v>69.5</v>
      </c>
      <c r="M6" s="33">
        <v>69.900000000000006</v>
      </c>
      <c r="N6" s="33">
        <v>75.7</v>
      </c>
      <c r="O6" s="33">
        <v>56.6</v>
      </c>
      <c r="P6" s="33">
        <v>87.1</v>
      </c>
      <c r="Q6" s="33">
        <v>72.8</v>
      </c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9"/>
      <c r="AV6" s="9"/>
      <c r="AW6" s="33"/>
      <c r="AX6" s="152"/>
      <c r="AY6" s="161"/>
      <c r="BA6" s="104"/>
    </row>
    <row r="7" spans="1:68" ht="14.45" x14ac:dyDescent="0.3">
      <c r="A7" s="9" t="s">
        <v>24</v>
      </c>
      <c r="B7" s="9"/>
      <c r="C7" s="33">
        <v>1.35</v>
      </c>
      <c r="D7" s="33">
        <v>1.53</v>
      </c>
      <c r="E7" s="33">
        <v>1.17</v>
      </c>
      <c r="F7" s="33">
        <v>1.1200000000000001</v>
      </c>
      <c r="G7" s="33">
        <v>1.17</v>
      </c>
      <c r="H7" s="33">
        <v>1.66</v>
      </c>
      <c r="I7" s="33">
        <v>1.65</v>
      </c>
      <c r="J7" s="33">
        <v>1.24</v>
      </c>
      <c r="K7" s="33">
        <v>1.39</v>
      </c>
      <c r="L7" s="33">
        <v>1.54</v>
      </c>
      <c r="M7" s="33">
        <v>1.45</v>
      </c>
      <c r="N7" s="33">
        <v>1.32</v>
      </c>
      <c r="O7" s="33">
        <v>1.23</v>
      </c>
      <c r="P7" s="33">
        <v>1.46</v>
      </c>
      <c r="Q7" s="33">
        <v>1.85</v>
      </c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9"/>
      <c r="AV7" s="9"/>
      <c r="AW7" s="33"/>
      <c r="AX7" s="152"/>
      <c r="AY7" s="161"/>
      <c r="BA7" s="104"/>
    </row>
    <row r="8" spans="1:68" ht="14.45" x14ac:dyDescent="0.3">
      <c r="A8" s="9" t="s">
        <v>27</v>
      </c>
      <c r="B8" s="9"/>
      <c r="C8" s="33">
        <v>7.23</v>
      </c>
      <c r="D8" s="33">
        <v>7.9</v>
      </c>
      <c r="E8" s="33">
        <v>12.11</v>
      </c>
      <c r="F8" s="33">
        <v>12.13</v>
      </c>
      <c r="G8" s="33">
        <v>10.54</v>
      </c>
      <c r="H8" s="33">
        <v>12.88</v>
      </c>
      <c r="I8" s="33">
        <v>10.28</v>
      </c>
      <c r="J8" s="33">
        <v>11.45</v>
      </c>
      <c r="K8" s="33">
        <v>11.59</v>
      </c>
      <c r="L8" s="33">
        <v>10.7</v>
      </c>
      <c r="M8" s="33">
        <v>12.6</v>
      </c>
      <c r="N8" s="33">
        <v>11.54</v>
      </c>
      <c r="O8" s="33">
        <v>12.15</v>
      </c>
      <c r="P8" s="33">
        <v>14.07</v>
      </c>
      <c r="Q8" s="33">
        <v>13.41</v>
      </c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9"/>
      <c r="AV8" s="9"/>
      <c r="AW8" s="33"/>
      <c r="AX8" s="152"/>
      <c r="AY8" s="161"/>
      <c r="BA8" s="104"/>
    </row>
    <row r="9" spans="1:68" ht="14.45" x14ac:dyDescent="0.3">
      <c r="A9" s="9" t="s">
        <v>20</v>
      </c>
      <c r="B9" s="9"/>
      <c r="C9" s="152">
        <f t="shared" ref="C9:Q9" si="0">SUM(C4:C8)</f>
        <v>66.400000000000006</v>
      </c>
      <c r="D9" s="152">
        <f t="shared" si="0"/>
        <v>81.860000000000014</v>
      </c>
      <c r="E9" s="152">
        <f t="shared" si="0"/>
        <v>81.289999999999992</v>
      </c>
      <c r="F9" s="152">
        <f t="shared" si="0"/>
        <v>90.32</v>
      </c>
      <c r="G9" s="152">
        <f t="shared" si="0"/>
        <v>78.72</v>
      </c>
      <c r="H9" s="152">
        <f t="shared" si="0"/>
        <v>95.44</v>
      </c>
      <c r="I9" s="152">
        <f t="shared" si="0"/>
        <v>95.04</v>
      </c>
      <c r="J9" s="152">
        <f t="shared" si="0"/>
        <v>112.33000000000001</v>
      </c>
      <c r="K9" s="152">
        <f t="shared" si="0"/>
        <v>100.01</v>
      </c>
      <c r="L9" s="152">
        <f t="shared" si="0"/>
        <v>113.82000000000001</v>
      </c>
      <c r="M9" s="152">
        <f t="shared" si="0"/>
        <v>121.14</v>
      </c>
      <c r="N9" s="152">
        <f t="shared" si="0"/>
        <v>127.57999999999998</v>
      </c>
      <c r="O9" s="152">
        <f t="shared" si="0"/>
        <v>103.56000000000002</v>
      </c>
      <c r="P9" s="152">
        <f t="shared" si="0"/>
        <v>139.41</v>
      </c>
      <c r="Q9" s="152">
        <f t="shared" si="0"/>
        <v>124.66999999999999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61"/>
      <c r="BA9" s="104"/>
    </row>
    <row r="12" spans="1:68" ht="14.45" x14ac:dyDescent="0.3">
      <c r="A12" s="63" t="s">
        <v>68</v>
      </c>
    </row>
    <row r="13" spans="1:68" ht="14.45" x14ac:dyDescent="0.3">
      <c r="B13" s="39"/>
      <c r="AT13" s="101"/>
      <c r="AU13" s="101"/>
    </row>
    <row r="14" spans="1:68" ht="14.45" x14ac:dyDescent="0.3">
      <c r="A14" s="101" t="s">
        <v>108</v>
      </c>
      <c r="AT14" s="102"/>
      <c r="AU14" s="102"/>
    </row>
    <row r="15" spans="1:68" ht="14.45" x14ac:dyDescent="0.3">
      <c r="B15" s="39"/>
      <c r="AT15" s="102"/>
      <c r="AU15" s="102"/>
    </row>
    <row r="16" spans="1:68" ht="14.45" x14ac:dyDescent="0.3">
      <c r="B16" s="3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102"/>
      <c r="AU16" s="102"/>
      <c r="AV16" s="58"/>
      <c r="AW16" s="58"/>
      <c r="AX16" s="58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</row>
    <row r="17" spans="2:68" ht="14.45" x14ac:dyDescent="0.3">
      <c r="B17" s="3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102"/>
      <c r="AU17" s="154"/>
      <c r="AV17" s="154"/>
      <c r="AW17" s="154"/>
      <c r="AX17" s="154"/>
      <c r="AY17" s="154"/>
      <c r="AZ17" s="154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</row>
    <row r="18" spans="2:68" ht="14.45" x14ac:dyDescent="0.3">
      <c r="B18" s="3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102"/>
      <c r="AU18" s="154"/>
      <c r="AV18" s="112"/>
      <c r="AW18" s="112"/>
      <c r="AX18" s="112"/>
      <c r="AY18" s="112"/>
      <c r="AZ18" s="154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</row>
    <row r="19" spans="2:68" ht="14.45" x14ac:dyDescent="0.3">
      <c r="B19" s="3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102"/>
      <c r="AU19" s="154"/>
      <c r="AV19" s="112"/>
      <c r="AW19" s="112"/>
      <c r="AX19" s="112"/>
      <c r="AY19" s="112"/>
      <c r="AZ19" s="154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</row>
    <row r="20" spans="2:68" ht="14.45" x14ac:dyDescent="0.3"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</row>
    <row r="21" spans="2:68" ht="14.45" x14ac:dyDescent="0.3"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5"/>
      <c r="AU21" s="55"/>
      <c r="AV21" s="58"/>
    </row>
    <row r="22" spans="2:68" ht="14.45" x14ac:dyDescent="0.3"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5"/>
      <c r="AU22" s="154"/>
      <c r="AV22" s="154"/>
      <c r="AW22" s="154"/>
      <c r="AX22" s="154"/>
      <c r="AY22" s="154"/>
      <c r="AZ22" s="154"/>
    </row>
    <row r="23" spans="2:68" ht="14.45" x14ac:dyDescent="0.3">
      <c r="AN23" s="58"/>
      <c r="AO23" s="58"/>
      <c r="AP23" s="58"/>
      <c r="AQ23" s="58"/>
      <c r="AR23" s="58"/>
      <c r="AS23" s="58"/>
      <c r="AT23" s="55"/>
      <c r="AU23" s="154"/>
      <c r="AV23" s="154"/>
      <c r="AW23" s="154"/>
      <c r="AX23" s="154"/>
      <c r="AY23" s="154"/>
      <c r="AZ23" s="154"/>
    </row>
    <row r="24" spans="2:68" ht="14.45" x14ac:dyDescent="0.3"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5"/>
      <c r="AU24" s="154"/>
      <c r="AV24" s="154"/>
      <c r="AW24" s="154"/>
      <c r="AX24" s="154"/>
      <c r="AY24" s="154"/>
      <c r="AZ24" s="154"/>
    </row>
    <row r="25" spans="2:68" ht="14.45" x14ac:dyDescent="0.3"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5"/>
      <c r="AU25" s="154"/>
      <c r="AV25" s="154"/>
      <c r="AW25" s="154"/>
      <c r="AX25" s="154"/>
      <c r="AY25" s="154"/>
      <c r="AZ25" s="154"/>
    </row>
    <row r="26" spans="2:68" ht="14.45" x14ac:dyDescent="0.3"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5"/>
      <c r="AU26" s="55"/>
      <c r="AV26" s="58"/>
    </row>
    <row r="27" spans="2:68" ht="14.45" x14ac:dyDescent="0.3">
      <c r="AT27" s="55"/>
      <c r="AU27" s="55"/>
    </row>
  </sheetData>
  <hyperlinks>
    <hyperlink ref="A12" location="'TABLE OF CONTENTS'!A1" display="Return to Table of Contents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</vt:i4>
      </vt:variant>
    </vt:vector>
  </HeadingPairs>
  <TitlesOfParts>
    <vt:vector size="27" baseType="lpstr">
      <vt:lpstr>TABLE OF CONTENTS</vt:lpstr>
      <vt:lpstr>Total Balance Data</vt:lpstr>
      <vt:lpstr>Number of Accounts Data</vt:lpstr>
      <vt:lpstr>Inquiries Data</vt:lpstr>
      <vt:lpstr>Origination Data</vt:lpstr>
      <vt:lpstr>Credit Limit Data</vt:lpstr>
      <vt:lpstr>Balance by Delinq Data</vt:lpstr>
      <vt:lpstr>Pct Bal 90+ Delinq Data</vt:lpstr>
      <vt:lpstr>New Delinq by Loan Data</vt:lpstr>
      <vt:lpstr>New Seriously Delinq Data</vt:lpstr>
      <vt:lpstr>Transition Rates for Curr. Mort</vt:lpstr>
      <vt:lpstr>Trans Rate for 30-60 Days Mort</vt:lpstr>
      <vt:lpstr>New Forecl. &amp; Bankr Data</vt:lpstr>
      <vt:lpstr>Third Party Collections Data</vt:lpstr>
      <vt:lpstr>Consumer Credit Score Distr</vt:lpstr>
      <vt:lpstr>Auto Credit Score Distr</vt:lpstr>
      <vt:lpstr>Mortgage Credit Score Distr</vt:lpstr>
      <vt:lpstr>Total Bal per Capita by State</vt:lpstr>
      <vt:lpstr>Comp of Debt Bal per Cap by St.</vt:lpstr>
      <vt:lpstr>Delinq. Debt Bal per Cap by St.</vt:lpstr>
      <vt:lpstr>Pct Bal 90+ Days Late by St.</vt:lpstr>
      <vt:lpstr>Pct Mort 90+ Days Late by St.</vt:lpstr>
      <vt:lpstr>Trans Rate to 30+ Days by State</vt:lpstr>
      <vt:lpstr>Trans Rate to 90+ Days by State</vt:lpstr>
      <vt:lpstr>Pct Consumers New Forcl by St.</vt:lpstr>
      <vt:lpstr>Pct Consumers New Bankr by St.</vt:lpstr>
      <vt:lpstr>'TABLE OF CONTENTS'!Print_Area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2010-08-16T19:57:42Z</dcterms:created>
  <dcterms:modified xsi:type="dcterms:W3CDTF">2016-10-21T19:46:38Z</dcterms:modified>
</cp:coreProperties>
</file>