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ismazulfiqar/Dropbox/multisensory paper - personal folder/submission plos 1/reviews/"/>
    </mc:Choice>
  </mc:AlternateContent>
  <xr:revisionPtr revIDLastSave="0" documentId="13_ncr:1_{C127BBA1-F651-F545-86B9-07DBF79E9CE8}" xr6:coauthVersionLast="45" xr6:coauthVersionMax="45" xr10:uidLastSave="{00000000-0000-0000-0000-000000000000}"/>
  <bookViews>
    <workbookView xWindow="0" yWindow="460" windowWidth="25600" windowHeight="14100" activeTab="2" xr2:uid="{00000000-000D-0000-FFFF-FFFF00000000}"/>
  </bookViews>
  <sheets>
    <sheet name="Group 1 (no phase-shift)" sheetId="1" r:id="rId1"/>
    <sheet name="Group 2 (phase A &gt; phase V)" sheetId="3" r:id="rId2"/>
    <sheet name="Group 3 (phase V &gt; phase A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1" i="4" l="1"/>
  <c r="H71" i="4"/>
  <c r="G71" i="4"/>
  <c r="F71" i="4"/>
  <c r="E71" i="4"/>
  <c r="D71" i="4"/>
  <c r="I71" i="3"/>
  <c r="H71" i="3"/>
  <c r="G71" i="3"/>
  <c r="F71" i="3"/>
  <c r="E71" i="3"/>
  <c r="D71" i="3"/>
  <c r="I71" i="1"/>
  <c r="H71" i="1"/>
  <c r="G71" i="1"/>
  <c r="F71" i="1"/>
  <c r="E71" i="1"/>
  <c r="D71" i="1"/>
  <c r="I53" i="4"/>
  <c r="H53" i="4"/>
  <c r="G53" i="4"/>
  <c r="F53" i="4"/>
  <c r="E53" i="4"/>
  <c r="D53" i="4"/>
  <c r="I53" i="3"/>
  <c r="H53" i="3"/>
  <c r="G53" i="3"/>
  <c r="F53" i="3"/>
  <c r="E53" i="3"/>
  <c r="D53" i="3"/>
  <c r="I53" i="1"/>
  <c r="H53" i="1"/>
  <c r="G53" i="1"/>
  <c r="F53" i="1"/>
  <c r="E53" i="1"/>
  <c r="D53" i="1"/>
  <c r="O35" i="4"/>
  <c r="N35" i="4"/>
  <c r="M35" i="4"/>
  <c r="L35" i="4"/>
  <c r="K35" i="4"/>
  <c r="J35" i="4"/>
  <c r="I35" i="4"/>
  <c r="H35" i="4"/>
  <c r="G35" i="4"/>
  <c r="F35" i="4"/>
  <c r="E35" i="4"/>
  <c r="D35" i="4"/>
  <c r="O35" i="3"/>
  <c r="N35" i="3"/>
  <c r="M35" i="3"/>
  <c r="L35" i="3"/>
  <c r="K35" i="3"/>
  <c r="J35" i="3"/>
  <c r="I35" i="3"/>
  <c r="H35" i="3"/>
  <c r="G35" i="3"/>
  <c r="F35" i="3"/>
  <c r="E35" i="3"/>
  <c r="D35" i="3"/>
  <c r="O35" i="1"/>
  <c r="N35" i="1"/>
  <c r="M35" i="1"/>
  <c r="L35" i="1"/>
  <c r="K35" i="1"/>
  <c r="J35" i="1"/>
  <c r="I35" i="1"/>
  <c r="H35" i="1"/>
  <c r="G35" i="1"/>
  <c r="F35" i="1"/>
  <c r="E35" i="1"/>
  <c r="D35" i="1"/>
  <c r="O16" i="4"/>
  <c r="M16" i="4"/>
  <c r="O16" i="3"/>
  <c r="M16" i="3"/>
  <c r="O16" i="1"/>
  <c r="M16" i="1"/>
  <c r="N16" i="4"/>
  <c r="L16" i="4"/>
  <c r="K16" i="4"/>
  <c r="J16" i="4"/>
  <c r="I16" i="4"/>
  <c r="H16" i="4"/>
  <c r="G16" i="4"/>
  <c r="F16" i="4"/>
  <c r="E16" i="4"/>
  <c r="D16" i="4"/>
  <c r="N16" i="3"/>
  <c r="L16" i="3"/>
  <c r="K16" i="3"/>
  <c r="J16" i="3"/>
  <c r="I16" i="3"/>
  <c r="H16" i="3"/>
  <c r="G16" i="3"/>
  <c r="F16" i="3"/>
  <c r="E16" i="3"/>
  <c r="D16" i="3"/>
  <c r="N16" i="1"/>
  <c r="L16" i="1"/>
  <c r="K16" i="1"/>
  <c r="G16" i="1"/>
  <c r="I16" i="1"/>
  <c r="J16" i="1"/>
  <c r="H16" i="1"/>
  <c r="F16" i="1"/>
  <c r="E16" i="1"/>
  <c r="D16" i="1"/>
</calcChain>
</file>

<file path=xl/sharedStrings.xml><?xml version="1.0" encoding="utf-8"?>
<sst xmlns="http://schemas.openxmlformats.org/spreadsheetml/2006/main" count="192" uniqueCount="21">
  <si>
    <t>Subject</t>
  </si>
  <si>
    <t>Condition</t>
  </si>
  <si>
    <t>Auditory</t>
  </si>
  <si>
    <t>Modulated</t>
  </si>
  <si>
    <t>Visual</t>
  </si>
  <si>
    <t>Static</t>
  </si>
  <si>
    <t>none</t>
  </si>
  <si>
    <t>Unisensory</t>
  </si>
  <si>
    <t>Multisensory</t>
  </si>
  <si>
    <t xml:space="preserve">Attended Stimulus </t>
  </si>
  <si>
    <t>Unattended stimulus</t>
  </si>
  <si>
    <t>Intensity of unattended stimulus (when present)</t>
  </si>
  <si>
    <t>Mean:</t>
  </si>
  <si>
    <t>Congruent</t>
  </si>
  <si>
    <t>Incongruent</t>
  </si>
  <si>
    <t>Intensity of unattended Visual stimulus (when present)</t>
  </si>
  <si>
    <t>Auditory Detection Thresholds in dB SPL</t>
  </si>
  <si>
    <t>Auditory Reaction Times (ms)</t>
  </si>
  <si>
    <t>Visual Reaction Times (ms)</t>
  </si>
  <si>
    <t>Visual Detection Thresholds in Michelson Contrast</t>
  </si>
  <si>
    <t>Intensity of unattended Auditory stimulus (when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</si>
</sst>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/>
      <bottom style="thin">
        <color rgb="FF3F3F3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24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2" applyFont="1" applyAlignment="1">
      <alignment horizontal="left"/>
    </xf>
    <xf numFmtId="0" fontId="5" fillId="0" borderId="0" xfId="0" applyFont="1" applyAlignment="1">
      <alignment horizontal="right"/>
    </xf>
    <xf numFmtId="9" fontId="3" fillId="3" borderId="0" xfId="3" applyNumberFormat="1" applyAlignment="1">
      <alignment horizontal="center"/>
    </xf>
    <xf numFmtId="0" fontId="4" fillId="4" borderId="1" xfId="4"/>
    <xf numFmtId="0" fontId="4" fillId="4" borderId="4" xfId="4" applyBorder="1"/>
    <xf numFmtId="0" fontId="8" fillId="5" borderId="0" xfId="0" applyFont="1" applyFill="1" applyAlignment="1"/>
    <xf numFmtId="0" fontId="0" fillId="0" borderId="0" xfId="0" applyAlignment="1"/>
    <xf numFmtId="0" fontId="0" fillId="0" borderId="5" xfId="0" applyBorder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6" fillId="2" borderId="0" xfId="2" applyFont="1" applyAlignment="1">
      <alignment horizontal="left"/>
    </xf>
    <xf numFmtId="0" fontId="4" fillId="4" borderId="2" xfId="4" applyBorder="1" applyAlignment="1">
      <alignment horizontal="center"/>
    </xf>
    <xf numFmtId="0" fontId="4" fillId="4" borderId="3" xfId="4" applyBorder="1" applyAlignment="1">
      <alignment horizontal="center"/>
    </xf>
    <xf numFmtId="0" fontId="0" fillId="0" borderId="0" xfId="0"/>
    <xf numFmtId="43" fontId="4" fillId="4" borderId="2" xfId="1" applyFont="1" applyFill="1" applyBorder="1" applyAlignment="1">
      <alignment horizontal="center"/>
    </xf>
    <xf numFmtId="43" fontId="4" fillId="4" borderId="3" xfId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</cellXfs>
  <cellStyles count="5">
    <cellStyle name="Comma" xfId="1" builtinId="3"/>
    <cellStyle name="Good" xfId="2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opLeftCell="A43" zoomScaleNormal="100" workbookViewId="0">
      <selection activeCell="B11" sqref="B11:C11"/>
    </sheetView>
  </sheetViews>
  <sheetFormatPr baseColWidth="10" defaultColWidth="8.83203125" defaultRowHeight="15" x14ac:dyDescent="0.2"/>
  <cols>
    <col min="1" max="1" width="12.5" customWidth="1"/>
    <col min="2" max="2" width="43" customWidth="1"/>
    <col min="6" max="8" width="10.6640625" customWidth="1"/>
    <col min="9" max="10" width="10.83203125" customWidth="1"/>
    <col min="13" max="14" width="10" customWidth="1"/>
    <col min="15" max="15" width="10.6640625" customWidth="1"/>
  </cols>
  <sheetData>
    <row r="1" spans="1:15" s="15" customFormat="1" ht="20.25" customHeight="1" x14ac:dyDescent="0.2">
      <c r="A1" s="15" t="s">
        <v>17</v>
      </c>
    </row>
    <row r="2" spans="1:15" ht="20.25" customHeight="1" x14ac:dyDescent="0.2">
      <c r="A2" s="12"/>
      <c r="B2" s="13" t="s">
        <v>1</v>
      </c>
      <c r="C2" s="13"/>
      <c r="D2" s="21" t="s">
        <v>7</v>
      </c>
      <c r="E2" s="12"/>
      <c r="F2" s="12"/>
      <c r="G2" s="12"/>
      <c r="H2" s="21" t="s">
        <v>8</v>
      </c>
      <c r="I2" s="21"/>
      <c r="J2" s="21"/>
      <c r="K2" s="21"/>
      <c r="L2" s="21"/>
      <c r="M2" s="21"/>
      <c r="N2" s="21"/>
      <c r="O2" s="21"/>
    </row>
    <row r="3" spans="1:15" s="2" customFormat="1" x14ac:dyDescent="0.2">
      <c r="A3" s="12"/>
      <c r="B3" s="2" t="s">
        <v>9</v>
      </c>
      <c r="C3" s="1" t="s">
        <v>2</v>
      </c>
      <c r="D3" s="22" t="s">
        <v>3</v>
      </c>
      <c r="E3" s="22"/>
      <c r="F3" s="22" t="s">
        <v>5</v>
      </c>
      <c r="G3" s="22"/>
      <c r="H3" s="22" t="s">
        <v>3</v>
      </c>
      <c r="I3" s="22"/>
      <c r="J3" s="22" t="s">
        <v>5</v>
      </c>
      <c r="K3" s="22"/>
      <c r="L3" s="22" t="s">
        <v>3</v>
      </c>
      <c r="M3" s="22"/>
      <c r="N3" s="22" t="s">
        <v>5</v>
      </c>
      <c r="O3" s="22"/>
    </row>
    <row r="4" spans="1:15" s="2" customFormat="1" x14ac:dyDescent="0.2">
      <c r="A4" s="12"/>
      <c r="B4" s="2" t="s">
        <v>10</v>
      </c>
      <c r="C4" s="1" t="s">
        <v>4</v>
      </c>
      <c r="D4" s="23" t="s">
        <v>6</v>
      </c>
      <c r="E4" s="23"/>
      <c r="F4" s="23" t="s">
        <v>6</v>
      </c>
      <c r="G4" s="23"/>
      <c r="H4" s="23" t="s">
        <v>3</v>
      </c>
      <c r="I4" s="23"/>
      <c r="J4" s="23" t="s">
        <v>5</v>
      </c>
      <c r="K4" s="23"/>
      <c r="L4" s="23" t="s">
        <v>5</v>
      </c>
      <c r="M4" s="23"/>
      <c r="N4" s="23" t="s">
        <v>3</v>
      </c>
      <c r="O4" s="23"/>
    </row>
    <row r="5" spans="1:15" s="2" customFormat="1" ht="15.75" customHeight="1" x14ac:dyDescent="0.2">
      <c r="A5" s="12"/>
      <c r="B5" s="12" t="s">
        <v>11</v>
      </c>
      <c r="C5" s="12"/>
      <c r="D5" s="6">
        <v>0.65</v>
      </c>
      <c r="E5" s="6">
        <v>0.55000000000000004</v>
      </c>
      <c r="F5" s="6">
        <v>0.65</v>
      </c>
      <c r="G5" s="6">
        <v>0.55000000000000004</v>
      </c>
      <c r="H5" s="6">
        <v>0.65</v>
      </c>
      <c r="I5" s="6">
        <v>0.55000000000000004</v>
      </c>
      <c r="J5" s="6">
        <v>0.65</v>
      </c>
      <c r="K5" s="6">
        <v>0.55000000000000004</v>
      </c>
      <c r="L5" s="6">
        <v>0.65</v>
      </c>
      <c r="M5" s="6">
        <v>0.55000000000000004</v>
      </c>
      <c r="N5" s="6">
        <v>0.65</v>
      </c>
      <c r="O5" s="6">
        <v>0.55000000000000004</v>
      </c>
    </row>
    <row r="6" spans="1:15" s="2" customFormat="1" x14ac:dyDescent="0.2">
      <c r="A6" s="5" t="s">
        <v>0</v>
      </c>
      <c r="B6" s="14"/>
      <c r="C6" s="14"/>
    </row>
    <row r="7" spans="1:15" x14ac:dyDescent="0.2">
      <c r="A7" s="7">
        <v>1</v>
      </c>
      <c r="B7" s="16"/>
      <c r="C7" s="17"/>
      <c r="D7" s="7">
        <v>887.82905894736803</v>
      </c>
      <c r="E7" s="7">
        <v>851.80161780821902</v>
      </c>
      <c r="F7" s="7">
        <v>946.84225797752799</v>
      </c>
      <c r="G7" s="7">
        <v>913.38259315068501</v>
      </c>
      <c r="H7" s="7">
        <v>961.75161486406603</v>
      </c>
      <c r="I7" s="7">
        <v>791.10353986486496</v>
      </c>
      <c r="J7" s="7">
        <v>957.24121644322895</v>
      </c>
      <c r="K7" s="7">
        <v>838.81704289828394</v>
      </c>
      <c r="L7" s="7">
        <v>918.30583355263195</v>
      </c>
      <c r="M7" s="7">
        <v>817.99173616152495</v>
      </c>
      <c r="N7" s="7">
        <v>943.97662200794105</v>
      </c>
      <c r="O7" s="7">
        <v>839.42103344844804</v>
      </c>
    </row>
    <row r="8" spans="1:15" x14ac:dyDescent="0.2">
      <c r="A8" s="7">
        <v>2</v>
      </c>
      <c r="B8" s="16"/>
      <c r="C8" s="17"/>
      <c r="D8" s="7">
        <v>763.31742967032994</v>
      </c>
      <c r="E8" s="7">
        <v>732.58048172839494</v>
      </c>
      <c r="F8" s="7">
        <v>801.01261022727203</v>
      </c>
      <c r="G8" s="7">
        <v>803.71439078947401</v>
      </c>
      <c r="H8" s="7">
        <v>779.53863888091803</v>
      </c>
      <c r="I8" s="7">
        <v>728.09463296052604</v>
      </c>
      <c r="J8" s="7">
        <v>787.78833108225103</v>
      </c>
      <c r="K8" s="7">
        <v>831.66740441176501</v>
      </c>
      <c r="L8" s="7">
        <v>823.03780406045803</v>
      </c>
      <c r="M8" s="7">
        <v>823.06165995934998</v>
      </c>
      <c r="N8" s="7">
        <v>887.91667794117598</v>
      </c>
      <c r="O8" s="7">
        <v>878.44360682382103</v>
      </c>
    </row>
    <row r="9" spans="1:15" x14ac:dyDescent="0.2">
      <c r="A9" s="7">
        <v>3</v>
      </c>
      <c r="B9" s="16"/>
      <c r="C9" s="17"/>
      <c r="D9" s="7">
        <v>892.39741060606104</v>
      </c>
      <c r="E9" s="7">
        <v>844.97384102564104</v>
      </c>
      <c r="F9" s="7">
        <v>1037.19573454545</v>
      </c>
      <c r="G9" s="7">
        <v>1044.8124039473701</v>
      </c>
      <c r="H9" s="7">
        <v>933.51592328811398</v>
      </c>
      <c r="I9" s="7">
        <v>900.13266196428594</v>
      </c>
      <c r="J9" s="7">
        <v>1109.1297985348001</v>
      </c>
      <c r="K9" s="7">
        <v>1046.6322263782099</v>
      </c>
      <c r="L9" s="7">
        <v>885.91280077021804</v>
      </c>
      <c r="M9" s="7">
        <v>917.83823026315804</v>
      </c>
      <c r="N9" s="7">
        <v>998.55818007326002</v>
      </c>
      <c r="O9" s="7">
        <v>1019.31074945946</v>
      </c>
    </row>
    <row r="10" spans="1:15" x14ac:dyDescent="0.2">
      <c r="A10" s="7">
        <v>4</v>
      </c>
      <c r="B10" s="19"/>
      <c r="C10" s="20"/>
      <c r="D10" s="7">
        <v>1007.36025512821</v>
      </c>
      <c r="E10" s="7">
        <v>1048.6902197777799</v>
      </c>
      <c r="F10" s="7">
        <v>919.44361594202906</v>
      </c>
      <c r="G10" s="7">
        <v>985.53957800000001</v>
      </c>
      <c r="H10" s="7">
        <v>978.57185000000004</v>
      </c>
      <c r="I10" s="7">
        <v>1028.02560889488</v>
      </c>
      <c r="J10" s="7">
        <v>897.96417727272706</v>
      </c>
      <c r="K10" s="7">
        <v>1044.85762116402</v>
      </c>
      <c r="L10" s="7">
        <v>987.50009310344797</v>
      </c>
      <c r="M10" s="7">
        <v>1033.38452094643</v>
      </c>
      <c r="N10" s="7">
        <v>941.921563636364</v>
      </c>
      <c r="O10" s="7">
        <v>993.45134066666697</v>
      </c>
    </row>
    <row r="11" spans="1:15" x14ac:dyDescent="0.2">
      <c r="A11" s="7">
        <v>5</v>
      </c>
      <c r="B11" s="16"/>
      <c r="C11" s="17"/>
      <c r="D11" s="7">
        <v>896.697053333334</v>
      </c>
      <c r="E11" s="7">
        <v>969.536353571429</v>
      </c>
      <c r="F11" s="7">
        <v>972.77499130434796</v>
      </c>
      <c r="G11" s="7">
        <v>1054.55248730159</v>
      </c>
      <c r="H11" s="7">
        <v>843.02455369978895</v>
      </c>
      <c r="I11" s="7">
        <v>980.72100355477903</v>
      </c>
      <c r="J11" s="7">
        <v>930.12474468598998</v>
      </c>
      <c r="K11" s="7">
        <v>987.15609852534601</v>
      </c>
      <c r="L11" s="7">
        <v>882.10428326898295</v>
      </c>
      <c r="M11" s="7">
        <v>915.87327408584997</v>
      </c>
      <c r="N11" s="7">
        <v>943.84645928571399</v>
      </c>
      <c r="O11" s="7">
        <v>955.73660695812805</v>
      </c>
    </row>
    <row r="12" spans="1:15" x14ac:dyDescent="0.2">
      <c r="A12" s="7">
        <v>6</v>
      </c>
      <c r="B12" s="16"/>
      <c r="C12" s="17"/>
      <c r="D12" s="7">
        <v>879.86563888888895</v>
      </c>
      <c r="E12" s="7">
        <v>921.32081641791103</v>
      </c>
      <c r="F12" s="7">
        <v>920.97771818181798</v>
      </c>
      <c r="G12" s="7">
        <v>982.22352238806002</v>
      </c>
      <c r="H12" s="7">
        <v>890.63805935143296</v>
      </c>
      <c r="I12" s="7">
        <v>881.53352297895901</v>
      </c>
      <c r="J12" s="7">
        <v>920.52011603686606</v>
      </c>
      <c r="K12" s="7">
        <v>959.76838039893596</v>
      </c>
      <c r="L12" s="7">
        <v>903.32759417956595</v>
      </c>
      <c r="M12" s="7">
        <v>941.91617892156899</v>
      </c>
      <c r="N12" s="7">
        <v>996.31536111111097</v>
      </c>
      <c r="O12" s="7">
        <v>979.22551959183704</v>
      </c>
    </row>
    <row r="13" spans="1:15" x14ac:dyDescent="0.2">
      <c r="A13" s="7">
        <v>7</v>
      </c>
      <c r="B13" s="16"/>
      <c r="C13" s="17"/>
      <c r="D13" s="7">
        <v>1006.1470932</v>
      </c>
      <c r="E13" s="7">
        <v>992.33641826666701</v>
      </c>
      <c r="F13" s="7">
        <v>999.11582864864897</v>
      </c>
      <c r="G13" s="7">
        <v>1024.3170897058801</v>
      </c>
      <c r="H13" s="7">
        <v>997.02470894642897</v>
      </c>
      <c r="I13" s="7">
        <v>1087.1569110161099</v>
      </c>
      <c r="J13" s="7">
        <v>1008.01876100532</v>
      </c>
      <c r="K13" s="7">
        <v>1086.7077440195501</v>
      </c>
      <c r="L13" s="7">
        <v>1033.06265903399</v>
      </c>
      <c r="M13" s="7">
        <v>1096.44676573933</v>
      </c>
      <c r="N13" s="7">
        <v>1056.3872857557601</v>
      </c>
      <c r="O13" s="7">
        <v>1111.1392102232101</v>
      </c>
    </row>
    <row r="14" spans="1:15" x14ac:dyDescent="0.2">
      <c r="A14" s="7">
        <v>8</v>
      </c>
      <c r="B14" s="16"/>
      <c r="C14" s="17"/>
      <c r="D14" s="7">
        <v>760.02036599999997</v>
      </c>
      <c r="E14" s="7">
        <v>771.34355000000005</v>
      </c>
      <c r="F14" s="7">
        <v>732.78854736842095</v>
      </c>
      <c r="G14" s="7">
        <v>754.91696216216303</v>
      </c>
      <c r="H14" s="7">
        <v>752.97805452380999</v>
      </c>
      <c r="I14" s="7">
        <v>752.093926085568</v>
      </c>
      <c r="J14" s="7">
        <v>778.84583174763895</v>
      </c>
      <c r="K14" s="7">
        <v>749.45938333333299</v>
      </c>
      <c r="L14" s="7">
        <v>804.95310261261295</v>
      </c>
      <c r="M14" s="7">
        <v>740.860194019608</v>
      </c>
      <c r="N14" s="7">
        <v>864.597577663734</v>
      </c>
      <c r="O14" s="7">
        <v>743.03103442874703</v>
      </c>
    </row>
    <row r="15" spans="1:15" x14ac:dyDescent="0.2">
      <c r="A15" s="7">
        <v>9</v>
      </c>
      <c r="B15" s="16"/>
      <c r="C15" s="17"/>
      <c r="D15" s="7">
        <v>1021.71292179487</v>
      </c>
      <c r="E15" s="7">
        <v>1018.14585</v>
      </c>
      <c r="F15" s="7">
        <v>1191.70470571429</v>
      </c>
      <c r="G15" s="7">
        <v>1132.7532640625</v>
      </c>
      <c r="H15" s="7">
        <v>975.80133802083299</v>
      </c>
      <c r="I15" s="7">
        <v>964.51855930451097</v>
      </c>
      <c r="J15" s="7">
        <v>1148.2236350000001</v>
      </c>
      <c r="K15" s="7">
        <v>1061.6204483193301</v>
      </c>
      <c r="L15" s="7">
        <v>990.25718071428605</v>
      </c>
      <c r="M15" s="7">
        <v>917.679534722222</v>
      </c>
      <c r="N15" s="7">
        <v>1120.1359306818199</v>
      </c>
      <c r="O15" s="7">
        <v>1057.9182185714301</v>
      </c>
    </row>
    <row r="16" spans="1:15" x14ac:dyDescent="0.2">
      <c r="C16" t="s">
        <v>12</v>
      </c>
      <c r="D16" s="8">
        <f t="shared" ref="D16:O16" si="0">AVERAGE(D7:D15)</f>
        <v>901.70524750767356</v>
      </c>
      <c r="E16">
        <f t="shared" si="0"/>
        <v>905.6365720662269</v>
      </c>
      <c r="F16" s="8">
        <f t="shared" si="0"/>
        <v>946.87288998997838</v>
      </c>
      <c r="G16">
        <f t="shared" si="0"/>
        <v>966.24581016752461</v>
      </c>
      <c r="H16" s="8">
        <f t="shared" si="0"/>
        <v>901.42719350837694</v>
      </c>
      <c r="I16">
        <f t="shared" si="0"/>
        <v>901.4867074027203</v>
      </c>
      <c r="J16">
        <f t="shared" si="0"/>
        <v>948.65073464542468</v>
      </c>
      <c r="K16">
        <f t="shared" si="0"/>
        <v>956.29848327208595</v>
      </c>
      <c r="L16">
        <f t="shared" si="0"/>
        <v>914.27348347735483</v>
      </c>
      <c r="M16">
        <f t="shared" si="0"/>
        <v>911.67245497989336</v>
      </c>
      <c r="N16">
        <f t="shared" si="0"/>
        <v>972.62840646187556</v>
      </c>
      <c r="O16">
        <f t="shared" si="0"/>
        <v>953.07525779686102</v>
      </c>
    </row>
    <row r="17" spans="1: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s="4" customFormat="1" ht="20.25" customHeight="1" x14ac:dyDescent="0.2">
      <c r="A20" s="4" t="s">
        <v>18</v>
      </c>
    </row>
    <row r="21" spans="1:15" ht="20.25" customHeight="1" x14ac:dyDescent="0.2">
      <c r="A21" s="12"/>
      <c r="B21" s="13" t="s">
        <v>1</v>
      </c>
      <c r="C21" s="13"/>
      <c r="D21" s="21" t="s">
        <v>7</v>
      </c>
      <c r="E21" s="12"/>
      <c r="F21" s="12"/>
      <c r="G21" s="12"/>
      <c r="H21" s="21" t="s">
        <v>8</v>
      </c>
      <c r="I21" s="21"/>
      <c r="J21" s="21"/>
      <c r="K21" s="21"/>
      <c r="L21" s="21"/>
      <c r="M21" s="21"/>
      <c r="N21" s="21"/>
      <c r="O21" s="21"/>
    </row>
    <row r="22" spans="1:15" s="2" customFormat="1" x14ac:dyDescent="0.2">
      <c r="A22" s="12"/>
      <c r="B22" s="2" t="s">
        <v>9</v>
      </c>
      <c r="C22" s="1" t="s">
        <v>4</v>
      </c>
      <c r="D22" s="22" t="s">
        <v>3</v>
      </c>
      <c r="E22" s="22"/>
      <c r="F22" s="22" t="s">
        <v>5</v>
      </c>
      <c r="G22" s="22"/>
      <c r="H22" s="22" t="s">
        <v>3</v>
      </c>
      <c r="I22" s="22"/>
      <c r="J22" s="22" t="s">
        <v>5</v>
      </c>
      <c r="K22" s="22"/>
      <c r="L22" s="22" t="s">
        <v>3</v>
      </c>
      <c r="M22" s="22"/>
      <c r="N22" s="22" t="s">
        <v>5</v>
      </c>
      <c r="O22" s="22"/>
    </row>
    <row r="23" spans="1:15" s="2" customFormat="1" x14ac:dyDescent="0.2">
      <c r="A23" s="12"/>
      <c r="B23" s="2" t="s">
        <v>10</v>
      </c>
      <c r="C23" s="1" t="s">
        <v>2</v>
      </c>
      <c r="D23" s="23" t="s">
        <v>6</v>
      </c>
      <c r="E23" s="23"/>
      <c r="F23" s="23" t="s">
        <v>6</v>
      </c>
      <c r="G23" s="23"/>
      <c r="H23" s="23" t="s">
        <v>3</v>
      </c>
      <c r="I23" s="23"/>
      <c r="J23" s="23" t="s">
        <v>5</v>
      </c>
      <c r="K23" s="23"/>
      <c r="L23" s="23" t="s">
        <v>5</v>
      </c>
      <c r="M23" s="23"/>
      <c r="N23" s="23" t="s">
        <v>3</v>
      </c>
      <c r="O23" s="23"/>
    </row>
    <row r="24" spans="1:15" s="2" customFormat="1" ht="15.75" customHeight="1" x14ac:dyDescent="0.2">
      <c r="A24" s="12"/>
      <c r="B24" s="12" t="s">
        <v>11</v>
      </c>
      <c r="C24" s="12"/>
      <c r="D24" s="6">
        <v>0.65</v>
      </c>
      <c r="E24" s="6">
        <v>0.55000000000000004</v>
      </c>
      <c r="F24" s="6">
        <v>0.65</v>
      </c>
      <c r="G24" s="6">
        <v>0.55000000000000004</v>
      </c>
      <c r="H24" s="6">
        <v>0.65</v>
      </c>
      <c r="I24" s="6">
        <v>0.55000000000000004</v>
      </c>
      <c r="J24" s="6">
        <v>0.65</v>
      </c>
      <c r="K24" s="6">
        <v>0.55000000000000004</v>
      </c>
      <c r="L24" s="6">
        <v>0.65</v>
      </c>
      <c r="M24" s="6">
        <v>0.55000000000000004</v>
      </c>
      <c r="N24" s="6">
        <v>0.65</v>
      </c>
      <c r="O24" s="6">
        <v>0.55000000000000004</v>
      </c>
    </row>
    <row r="25" spans="1:15" s="2" customFormat="1" x14ac:dyDescent="0.2">
      <c r="A25" s="5" t="s">
        <v>0</v>
      </c>
      <c r="B25" s="14"/>
      <c r="C25" s="14"/>
    </row>
    <row r="26" spans="1:15" x14ac:dyDescent="0.2">
      <c r="A26" s="7">
        <v>1</v>
      </c>
      <c r="B26" s="16"/>
      <c r="C26" s="17"/>
      <c r="D26" s="7">
        <v>861.18039275362298</v>
      </c>
      <c r="E26" s="7">
        <v>805.79448607594895</v>
      </c>
      <c r="F26" s="7">
        <v>822.00922857142905</v>
      </c>
      <c r="G26" s="7">
        <v>788.06405185185201</v>
      </c>
      <c r="H26" s="7">
        <v>836.779185194805</v>
      </c>
      <c r="I26" s="7">
        <v>786.63917627675403</v>
      </c>
      <c r="J26" s="7">
        <v>838.82282584821405</v>
      </c>
      <c r="K26" s="7">
        <v>761.26401222001004</v>
      </c>
      <c r="L26" s="7">
        <v>850.78597943608997</v>
      </c>
      <c r="M26" s="7">
        <v>823.78792682072799</v>
      </c>
      <c r="N26" s="7">
        <v>843.40945317460296</v>
      </c>
      <c r="O26" s="7">
        <v>753.02136711876904</v>
      </c>
    </row>
    <row r="27" spans="1:15" x14ac:dyDescent="0.2">
      <c r="A27" s="7">
        <v>2</v>
      </c>
      <c r="B27" s="16"/>
      <c r="C27" s="17"/>
      <c r="D27" s="7">
        <v>683.86524499999996</v>
      </c>
      <c r="E27" s="7">
        <v>715.04232235294205</v>
      </c>
      <c r="F27" s="7">
        <v>729.56564868421106</v>
      </c>
      <c r="G27" s="7">
        <v>788.78282738095197</v>
      </c>
      <c r="H27" s="7">
        <v>695.24824298387102</v>
      </c>
      <c r="I27" s="7">
        <v>671.46500256410195</v>
      </c>
      <c r="J27" s="7">
        <v>764.19555829493095</v>
      </c>
      <c r="K27" s="7">
        <v>757.08938367427197</v>
      </c>
      <c r="L27" s="7">
        <v>734.17297735531099</v>
      </c>
      <c r="M27" s="7">
        <v>709.48239490740696</v>
      </c>
      <c r="N27" s="7">
        <v>782.22422631975803</v>
      </c>
      <c r="O27" s="7">
        <v>723.051435740741</v>
      </c>
    </row>
    <row r="28" spans="1:15" x14ac:dyDescent="0.2">
      <c r="A28" s="7">
        <v>3</v>
      </c>
      <c r="B28" s="16"/>
      <c r="C28" s="17"/>
      <c r="D28" s="7">
        <v>716.62917571428602</v>
      </c>
      <c r="E28" s="7">
        <v>664.88055783132495</v>
      </c>
      <c r="F28" s="7">
        <v>789.91275970149297</v>
      </c>
      <c r="G28" s="7">
        <v>739.92692804878004</v>
      </c>
      <c r="H28" s="7">
        <v>644.93914857142897</v>
      </c>
      <c r="I28" s="7">
        <v>577.81371724528299</v>
      </c>
      <c r="J28" s="7">
        <v>690.20816584033605</v>
      </c>
      <c r="K28" s="7">
        <v>664.45978470588204</v>
      </c>
      <c r="L28" s="7">
        <v>631.58552023562004</v>
      </c>
      <c r="M28" s="7">
        <v>562.87438154782603</v>
      </c>
      <c r="N28" s="7">
        <v>702.34834470127998</v>
      </c>
      <c r="O28" s="7">
        <v>645.27520263888903</v>
      </c>
    </row>
    <row r="29" spans="1:15" x14ac:dyDescent="0.2">
      <c r="A29" s="7">
        <v>4</v>
      </c>
      <c r="B29" s="19"/>
      <c r="C29" s="20"/>
      <c r="D29" s="7">
        <v>820.41416413043498</v>
      </c>
      <c r="E29" s="7">
        <v>859.82566172839495</v>
      </c>
      <c r="F29" s="7">
        <v>934.99198210526299</v>
      </c>
      <c r="G29" s="7">
        <v>905.33050749999995</v>
      </c>
      <c r="H29" s="7">
        <v>829.02260701754403</v>
      </c>
      <c r="I29" s="7">
        <v>845.24357343473196</v>
      </c>
      <c r="J29" s="7">
        <v>926.36867825783997</v>
      </c>
      <c r="K29" s="7">
        <v>962.91441554545497</v>
      </c>
      <c r="L29" s="7">
        <v>894.63251183473403</v>
      </c>
      <c r="M29" s="7">
        <v>894.18128841666703</v>
      </c>
      <c r="N29" s="7">
        <v>961.97782857142897</v>
      </c>
      <c r="O29" s="7">
        <v>925.41143403794001</v>
      </c>
    </row>
    <row r="30" spans="1:15" x14ac:dyDescent="0.2">
      <c r="A30" s="7">
        <v>5</v>
      </c>
      <c r="B30" s="16"/>
      <c r="C30" s="17"/>
      <c r="D30" s="7">
        <v>804.82498281250002</v>
      </c>
      <c r="E30" s="7">
        <v>814.478924069767</v>
      </c>
      <c r="F30" s="7">
        <v>831.64028153846095</v>
      </c>
      <c r="G30" s="7">
        <v>821.10429673912995</v>
      </c>
      <c r="H30" s="7">
        <v>800.03661870286601</v>
      </c>
      <c r="I30" s="7">
        <v>804.16923517857094</v>
      </c>
      <c r="J30" s="7">
        <v>800.34593541666698</v>
      </c>
      <c r="K30" s="7">
        <v>849.59954411960098</v>
      </c>
      <c r="L30" s="7">
        <v>789.62799810077502</v>
      </c>
      <c r="M30" s="7">
        <v>845.36586852678602</v>
      </c>
      <c r="N30" s="7">
        <v>805.89664403600898</v>
      </c>
      <c r="O30" s="7">
        <v>862.56536635944701</v>
      </c>
    </row>
    <row r="31" spans="1:15" x14ac:dyDescent="0.2">
      <c r="A31" s="7">
        <v>6</v>
      </c>
      <c r="B31" s="16"/>
      <c r="C31" s="17"/>
      <c r="D31" s="7">
        <v>821.07516973684199</v>
      </c>
      <c r="E31" s="7">
        <v>861.64696266666704</v>
      </c>
      <c r="F31" s="7">
        <v>875.22555394736901</v>
      </c>
      <c r="G31" s="7">
        <v>943.15989999999999</v>
      </c>
      <c r="H31" s="7">
        <v>800.011511739865</v>
      </c>
      <c r="I31" s="7">
        <v>793.25118198717996</v>
      </c>
      <c r="J31" s="7">
        <v>868.34050881944495</v>
      </c>
      <c r="K31" s="7">
        <v>849.10965221153799</v>
      </c>
      <c r="L31" s="7">
        <v>774.82533879585299</v>
      </c>
      <c r="M31" s="7">
        <v>785.05705235521305</v>
      </c>
      <c r="N31" s="7">
        <v>842.25283838682401</v>
      </c>
      <c r="O31" s="7">
        <v>867.19632047618995</v>
      </c>
    </row>
    <row r="32" spans="1:15" x14ac:dyDescent="0.2">
      <c r="A32" s="7">
        <v>7</v>
      </c>
      <c r="B32" s="16"/>
      <c r="C32" s="17"/>
      <c r="D32" s="7">
        <v>829.44002571428598</v>
      </c>
      <c r="E32" s="7">
        <v>911.41731232876703</v>
      </c>
      <c r="F32" s="7">
        <v>892.16893866666703</v>
      </c>
      <c r="G32" s="7">
        <v>888.818647887324</v>
      </c>
      <c r="H32" s="7">
        <v>857.07891537227204</v>
      </c>
      <c r="I32" s="7">
        <v>937.24198653846099</v>
      </c>
      <c r="J32" s="7">
        <v>912.76162432432398</v>
      </c>
      <c r="K32" s="7">
        <v>936.975022413793</v>
      </c>
      <c r="L32" s="7">
        <v>893.99003000000005</v>
      </c>
      <c r="M32" s="7">
        <v>925.40243243464101</v>
      </c>
      <c r="N32" s="7">
        <v>923.48565757575795</v>
      </c>
      <c r="O32" s="7">
        <v>927.57822348739501</v>
      </c>
    </row>
    <row r="33" spans="1:16" x14ac:dyDescent="0.2">
      <c r="A33" s="7">
        <v>8</v>
      </c>
      <c r="B33" s="16"/>
      <c r="C33" s="17"/>
      <c r="D33" s="7">
        <v>727.09083662162095</v>
      </c>
      <c r="E33" s="7">
        <v>718.20899285714302</v>
      </c>
      <c r="F33" s="7">
        <v>765.30107499999997</v>
      </c>
      <c r="G33" s="7">
        <v>784.440961764706</v>
      </c>
      <c r="H33" s="7">
        <v>750.61939857142897</v>
      </c>
      <c r="I33" s="7">
        <v>730.60008750923896</v>
      </c>
      <c r="J33" s="7">
        <v>821.71147695970706</v>
      </c>
      <c r="K33" s="7">
        <v>801.51919103299804</v>
      </c>
      <c r="L33" s="7">
        <v>746.05784647058795</v>
      </c>
      <c r="M33" s="7">
        <v>740.27472699843304</v>
      </c>
      <c r="N33" s="7">
        <v>773.25712278742799</v>
      </c>
      <c r="O33" s="7">
        <v>812.37768234811199</v>
      </c>
    </row>
    <row r="34" spans="1:16" x14ac:dyDescent="0.2">
      <c r="A34" s="7">
        <v>9</v>
      </c>
      <c r="B34" s="16"/>
      <c r="C34" s="17"/>
      <c r="D34" s="7">
        <v>684.773345833333</v>
      </c>
      <c r="E34" s="7">
        <v>714.64913750000005</v>
      </c>
      <c r="F34" s="7">
        <v>698.18962318840602</v>
      </c>
      <c r="G34" s="7">
        <v>757.55144366197203</v>
      </c>
      <c r="H34" s="7">
        <v>678.51900000000001</v>
      </c>
      <c r="I34" s="7">
        <v>724.97369738095199</v>
      </c>
      <c r="J34" s="7">
        <v>696.08674194372304</v>
      </c>
      <c r="K34" s="7">
        <v>802.90669421440703</v>
      </c>
      <c r="L34" s="7">
        <v>691.05487762605003</v>
      </c>
      <c r="M34" s="7">
        <v>748.13183996724001</v>
      </c>
      <c r="N34" s="7">
        <v>705.25175533926597</v>
      </c>
      <c r="O34" s="7">
        <v>784.24743734402796</v>
      </c>
    </row>
    <row r="35" spans="1:16" x14ac:dyDescent="0.2">
      <c r="C35" t="s">
        <v>12</v>
      </c>
      <c r="D35">
        <f t="shared" ref="D35:O35" si="1">AVERAGE(D26:D34)</f>
        <v>772.1437042574363</v>
      </c>
      <c r="E35">
        <f t="shared" si="1"/>
        <v>785.10492860121724</v>
      </c>
      <c r="F35">
        <f t="shared" si="1"/>
        <v>815.44501015592209</v>
      </c>
      <c r="G35">
        <f t="shared" si="1"/>
        <v>824.13106275941288</v>
      </c>
      <c r="H35">
        <f t="shared" si="1"/>
        <v>765.80606979489789</v>
      </c>
      <c r="I35">
        <f t="shared" si="1"/>
        <v>763.48862867947491</v>
      </c>
      <c r="J35">
        <f t="shared" si="1"/>
        <v>813.20461285613192</v>
      </c>
      <c r="K35">
        <f t="shared" si="1"/>
        <v>820.64863334866186</v>
      </c>
      <c r="L35">
        <f t="shared" si="1"/>
        <v>778.52589776166906</v>
      </c>
      <c r="M35">
        <f t="shared" si="1"/>
        <v>781.61754577499346</v>
      </c>
      <c r="N35">
        <f t="shared" si="1"/>
        <v>815.56709676581715</v>
      </c>
      <c r="O35">
        <f t="shared" si="1"/>
        <v>811.19160772794567</v>
      </c>
    </row>
    <row r="36" spans="1:16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6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6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6" s="15" customFormat="1" ht="20.25" customHeight="1" x14ac:dyDescent="0.2">
      <c r="A39" s="15" t="s">
        <v>16</v>
      </c>
    </row>
    <row r="40" spans="1:16" ht="20.25" customHeight="1" x14ac:dyDescent="0.2">
      <c r="A40" s="12"/>
      <c r="B40" s="13" t="s">
        <v>1</v>
      </c>
      <c r="C40" s="13"/>
      <c r="D40" s="21" t="s">
        <v>7</v>
      </c>
      <c r="E40" s="21"/>
      <c r="F40" s="21" t="s">
        <v>8</v>
      </c>
      <c r="G40" s="21"/>
      <c r="H40" s="21"/>
      <c r="I40" s="21"/>
    </row>
    <row r="41" spans="1:16" s="2" customFormat="1" x14ac:dyDescent="0.2">
      <c r="A41" s="12"/>
      <c r="B41" s="12"/>
      <c r="C41" s="12"/>
      <c r="D41" s="9"/>
      <c r="E41" s="9"/>
      <c r="F41" s="22" t="s">
        <v>13</v>
      </c>
      <c r="G41" s="22"/>
      <c r="H41" s="22" t="s">
        <v>14</v>
      </c>
      <c r="I41" s="22"/>
      <c r="J41"/>
      <c r="K41"/>
      <c r="L41" s="18"/>
      <c r="M41" s="18"/>
      <c r="N41" s="18"/>
      <c r="O41" s="18"/>
      <c r="P41"/>
    </row>
    <row r="42" spans="1:16" s="2" customFormat="1" ht="15.75" customHeight="1" x14ac:dyDescent="0.2">
      <c r="A42" s="12"/>
      <c r="B42" s="12" t="s">
        <v>15</v>
      </c>
      <c r="C42" s="12"/>
      <c r="D42" s="6">
        <v>0.65</v>
      </c>
      <c r="E42" s="6">
        <v>0.55000000000000004</v>
      </c>
      <c r="F42" s="6">
        <v>0.65</v>
      </c>
      <c r="G42" s="6">
        <v>0.55000000000000004</v>
      </c>
      <c r="H42" s="6">
        <v>0.65</v>
      </c>
      <c r="I42" s="6">
        <v>0.55000000000000004</v>
      </c>
      <c r="J42" s="18"/>
      <c r="K42" s="18"/>
      <c r="L42" s="18"/>
      <c r="M42" s="18"/>
      <c r="N42" s="18"/>
      <c r="O42" s="18"/>
      <c r="P42"/>
    </row>
    <row r="43" spans="1:16" s="2" customFormat="1" x14ac:dyDescent="0.2">
      <c r="A43" s="5" t="s">
        <v>0</v>
      </c>
      <c r="B43" s="14"/>
      <c r="C43" s="14"/>
      <c r="D43" s="11"/>
      <c r="E43" s="11"/>
      <c r="F43" s="14"/>
      <c r="G43" s="14"/>
      <c r="H43" s="14"/>
      <c r="I43" s="14"/>
      <c r="J43" s="18"/>
      <c r="K43" s="18"/>
      <c r="L43" s="18"/>
      <c r="M43" s="18"/>
      <c r="N43" s="18"/>
      <c r="O43" s="18"/>
      <c r="P43"/>
    </row>
    <row r="44" spans="1:16" ht="15" customHeight="1" x14ac:dyDescent="0.2">
      <c r="A44" s="7">
        <v>1</v>
      </c>
      <c r="B44" s="16"/>
      <c r="C44" s="17"/>
      <c r="D44" s="7">
        <v>32.725000000000001</v>
      </c>
      <c r="E44" s="7">
        <v>32.625</v>
      </c>
      <c r="F44" s="7">
        <v>32.725000000000001</v>
      </c>
      <c r="G44" s="7">
        <v>32.825000000000003</v>
      </c>
      <c r="H44" s="7">
        <v>32.700000000000003</v>
      </c>
      <c r="I44" s="7">
        <v>32.825000000000003</v>
      </c>
    </row>
    <row r="45" spans="1:16" x14ac:dyDescent="0.2">
      <c r="A45" s="7">
        <v>2</v>
      </c>
      <c r="B45" s="16"/>
      <c r="C45" s="17"/>
      <c r="D45" s="7">
        <v>33.049999999999997</v>
      </c>
      <c r="E45" s="7">
        <v>32.774999999999999</v>
      </c>
      <c r="F45" s="7">
        <v>33.625</v>
      </c>
      <c r="G45" s="7">
        <v>33.1</v>
      </c>
      <c r="H45" s="7">
        <v>33.15</v>
      </c>
      <c r="I45" s="7">
        <v>32.799999999999997</v>
      </c>
    </row>
    <row r="46" spans="1:16" x14ac:dyDescent="0.2">
      <c r="A46" s="7">
        <v>3</v>
      </c>
      <c r="B46" s="16"/>
      <c r="C46" s="17"/>
      <c r="D46" s="7">
        <v>32.674999999999997</v>
      </c>
      <c r="E46" s="7">
        <v>32.674999999999997</v>
      </c>
      <c r="F46" s="7">
        <v>32.4</v>
      </c>
      <c r="G46" s="7">
        <v>32.549999999999997</v>
      </c>
      <c r="H46" s="7">
        <v>32.549999999999997</v>
      </c>
      <c r="I46" s="7">
        <v>32.524999999999999</v>
      </c>
    </row>
    <row r="47" spans="1:16" x14ac:dyDescent="0.2">
      <c r="A47" s="7">
        <v>4</v>
      </c>
      <c r="B47" s="19"/>
      <c r="C47" s="20"/>
      <c r="D47" s="7">
        <v>37.200000000000003</v>
      </c>
      <c r="E47" s="7">
        <v>37.200000000000003</v>
      </c>
      <c r="F47" s="7">
        <v>35.700000000000003</v>
      </c>
      <c r="G47" s="7">
        <v>35.024999999999999</v>
      </c>
      <c r="H47" s="7">
        <v>35.549999999999997</v>
      </c>
      <c r="I47" s="7">
        <v>37.200000000000003</v>
      </c>
    </row>
    <row r="48" spans="1:16" x14ac:dyDescent="0.2">
      <c r="A48" s="7">
        <v>5</v>
      </c>
      <c r="B48" s="16"/>
      <c r="C48" s="17"/>
      <c r="D48" s="7">
        <v>32.35</v>
      </c>
      <c r="E48" s="7">
        <v>32.35</v>
      </c>
      <c r="F48" s="7">
        <v>32.424999999999997</v>
      </c>
      <c r="G48" s="7">
        <v>32.375</v>
      </c>
      <c r="H48" s="7">
        <v>32.65</v>
      </c>
      <c r="I48" s="7">
        <v>32.4</v>
      </c>
    </row>
    <row r="49" spans="1:16" x14ac:dyDescent="0.2">
      <c r="A49" s="7">
        <v>6</v>
      </c>
      <c r="B49" s="16"/>
      <c r="C49" s="17"/>
      <c r="D49" s="7">
        <v>32.674999999999997</v>
      </c>
      <c r="E49" s="7">
        <v>32.725000000000001</v>
      </c>
      <c r="F49" s="7">
        <v>32.549999999999997</v>
      </c>
      <c r="G49" s="7">
        <v>32.9</v>
      </c>
      <c r="H49" s="7">
        <v>32.774999999999999</v>
      </c>
      <c r="I49" s="7">
        <v>32.774999999999999</v>
      </c>
    </row>
    <row r="50" spans="1:16" x14ac:dyDescent="0.2">
      <c r="A50" s="7">
        <v>7</v>
      </c>
      <c r="B50" s="16"/>
      <c r="C50" s="17"/>
      <c r="D50" s="7">
        <v>32.65</v>
      </c>
      <c r="E50" s="7">
        <v>32.65</v>
      </c>
      <c r="F50" s="7">
        <v>32.65</v>
      </c>
      <c r="G50" s="7">
        <v>32.65</v>
      </c>
      <c r="H50" s="7">
        <v>32.799999999999997</v>
      </c>
      <c r="I50" s="7">
        <v>32.524999999999999</v>
      </c>
    </row>
    <row r="51" spans="1:16" x14ac:dyDescent="0.2">
      <c r="A51" s="7">
        <v>8</v>
      </c>
      <c r="B51" s="16"/>
      <c r="C51" s="17"/>
      <c r="D51" s="7">
        <v>32.799999999999997</v>
      </c>
      <c r="E51" s="7">
        <v>33</v>
      </c>
      <c r="F51" s="7">
        <v>33.25</v>
      </c>
      <c r="G51" s="7">
        <v>32.950000000000003</v>
      </c>
      <c r="H51" s="7">
        <v>33</v>
      </c>
      <c r="I51" s="7">
        <v>33</v>
      </c>
    </row>
    <row r="52" spans="1:16" x14ac:dyDescent="0.2">
      <c r="A52" s="7">
        <v>9</v>
      </c>
      <c r="B52" s="16"/>
      <c r="C52" s="17"/>
      <c r="D52" s="7">
        <v>32.825000000000003</v>
      </c>
      <c r="E52" s="7">
        <v>32.825000000000003</v>
      </c>
      <c r="F52" s="7">
        <v>32.774999999999999</v>
      </c>
      <c r="G52" s="7">
        <v>32.774999999999999</v>
      </c>
      <c r="H52" s="7">
        <v>32.799999999999997</v>
      </c>
      <c r="I52" s="7">
        <v>32.799999999999997</v>
      </c>
    </row>
    <row r="53" spans="1:16" x14ac:dyDescent="0.2">
      <c r="C53" t="s">
        <v>12</v>
      </c>
      <c r="D53" s="10">
        <f t="shared" ref="D53:I53" si="2">AVERAGE(D44:D52)</f>
        <v>33.216666666666669</v>
      </c>
      <c r="E53" s="10">
        <f t="shared" si="2"/>
        <v>33.202777777777776</v>
      </c>
      <c r="F53" s="10">
        <f t="shared" si="2"/>
        <v>33.122222222222227</v>
      </c>
      <c r="G53" s="10">
        <f t="shared" si="2"/>
        <v>33.016666666666666</v>
      </c>
      <c r="H53" s="10">
        <f t="shared" si="2"/>
        <v>33.108333333333334</v>
      </c>
      <c r="I53" s="10">
        <f t="shared" si="2"/>
        <v>33.205555555555563</v>
      </c>
      <c r="J53" s="18"/>
      <c r="K53" s="18"/>
      <c r="L53" s="18"/>
      <c r="M53" s="18"/>
      <c r="N53" s="18"/>
      <c r="O53" s="18"/>
    </row>
    <row r="54" spans="1:16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6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6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6" s="15" customFormat="1" ht="20.25" customHeight="1" x14ac:dyDescent="0.2">
      <c r="A57" s="15" t="s">
        <v>19</v>
      </c>
    </row>
    <row r="58" spans="1:16" ht="20.25" customHeight="1" x14ac:dyDescent="0.2">
      <c r="A58" s="13"/>
      <c r="B58" s="13" t="s">
        <v>1</v>
      </c>
      <c r="C58" s="13"/>
      <c r="D58" s="21" t="s">
        <v>7</v>
      </c>
      <c r="E58" s="21"/>
      <c r="F58" s="21" t="s">
        <v>8</v>
      </c>
      <c r="G58" s="21"/>
      <c r="H58" s="21"/>
      <c r="I58" s="21"/>
    </row>
    <row r="59" spans="1:16" s="2" customFormat="1" x14ac:dyDescent="0.2">
      <c r="A59" s="13"/>
      <c r="B59" s="12"/>
      <c r="C59" s="12"/>
      <c r="D59" s="9"/>
      <c r="E59" s="9"/>
      <c r="F59" s="22" t="s">
        <v>13</v>
      </c>
      <c r="G59" s="22"/>
      <c r="H59" s="22" t="s">
        <v>14</v>
      </c>
      <c r="I59" s="22"/>
      <c r="J59"/>
      <c r="K59"/>
      <c r="L59" s="18"/>
      <c r="M59" s="18"/>
      <c r="N59" s="18"/>
      <c r="O59" s="18"/>
      <c r="P59"/>
    </row>
    <row r="60" spans="1:16" s="2" customFormat="1" ht="15.75" customHeight="1" x14ac:dyDescent="0.2">
      <c r="A60" s="13"/>
      <c r="B60" s="12" t="s">
        <v>20</v>
      </c>
      <c r="C60" s="12"/>
      <c r="D60" s="6">
        <v>0.65</v>
      </c>
      <c r="E60" s="6">
        <v>0.55000000000000004</v>
      </c>
      <c r="F60" s="6">
        <v>0.65</v>
      </c>
      <c r="G60" s="6">
        <v>0.55000000000000004</v>
      </c>
      <c r="H60" s="6">
        <v>0.65</v>
      </c>
      <c r="I60" s="6">
        <v>0.55000000000000004</v>
      </c>
      <c r="J60" s="18"/>
      <c r="K60" s="18"/>
      <c r="L60" s="18"/>
      <c r="M60" s="18"/>
      <c r="N60" s="18"/>
      <c r="O60" s="18"/>
      <c r="P60"/>
    </row>
    <row r="61" spans="1:16" s="2" customFormat="1" x14ac:dyDescent="0.2">
      <c r="A61" s="5" t="s">
        <v>0</v>
      </c>
      <c r="B61" s="14"/>
      <c r="C61" s="14"/>
      <c r="D61" s="11"/>
      <c r="E61" s="11"/>
      <c r="F61" s="14"/>
      <c r="G61" s="14"/>
      <c r="H61" s="14"/>
      <c r="I61" s="14"/>
      <c r="J61" s="18"/>
      <c r="K61" s="18"/>
      <c r="L61" s="18"/>
      <c r="M61" s="18"/>
      <c r="N61" s="18"/>
      <c r="O61" s="18"/>
      <c r="P61"/>
    </row>
    <row r="62" spans="1:16" ht="15" customHeight="1" x14ac:dyDescent="0.2">
      <c r="A62" s="7">
        <v>1</v>
      </c>
      <c r="B62" s="16"/>
      <c r="C62" s="17"/>
      <c r="D62" s="7">
        <v>0.11124113356863601</v>
      </c>
      <c r="E62" s="7">
        <v>0.118750595028268</v>
      </c>
      <c r="F62" s="7">
        <v>9.5189084423558196E-2</v>
      </c>
      <c r="G62" s="7">
        <v>0.107448759767365</v>
      </c>
      <c r="H62" s="7">
        <v>9.5189084423558196E-2</v>
      </c>
      <c r="I62" s="7">
        <v>0.107448759767365</v>
      </c>
    </row>
    <row r="63" spans="1:16" x14ac:dyDescent="0.2">
      <c r="A63" s="7">
        <v>2</v>
      </c>
      <c r="B63" s="16"/>
      <c r="C63" s="17"/>
      <c r="D63" s="7">
        <v>0.212739784513685</v>
      </c>
      <c r="E63" s="7">
        <v>0.19725542116050199</v>
      </c>
      <c r="F63" s="7">
        <v>0.207397685789973</v>
      </c>
      <c r="G63" s="7">
        <v>0.19725542116050199</v>
      </c>
      <c r="H63" s="7">
        <v>0.207397685789973</v>
      </c>
      <c r="I63" s="7">
        <v>0.19725542116050199</v>
      </c>
    </row>
    <row r="64" spans="1:16" x14ac:dyDescent="0.2">
      <c r="A64" s="7">
        <v>3</v>
      </c>
      <c r="B64" s="16"/>
      <c r="C64" s="17"/>
      <c r="D64" s="7">
        <v>0.13479421644534401</v>
      </c>
      <c r="E64" s="7">
        <v>0.18186533132686999</v>
      </c>
      <c r="F64" s="7">
        <v>0.15398212953210799</v>
      </c>
      <c r="G64" s="7">
        <v>0.194026147913714</v>
      </c>
      <c r="H64" s="7">
        <v>0.15398212953210799</v>
      </c>
      <c r="I64" s="7">
        <v>0.19725542116050199</v>
      </c>
    </row>
    <row r="65" spans="1:15" x14ac:dyDescent="0.2">
      <c r="A65" s="7">
        <v>4</v>
      </c>
      <c r="B65" s="19"/>
      <c r="C65" s="20"/>
      <c r="D65" s="7">
        <v>0.194026147913714</v>
      </c>
      <c r="E65" s="7">
        <v>0.21776883173890699</v>
      </c>
      <c r="F65" s="7">
        <v>0.19995787820546501</v>
      </c>
      <c r="G65" s="7">
        <v>0.19995787820546501</v>
      </c>
      <c r="H65" s="7">
        <v>0.19995787820546501</v>
      </c>
      <c r="I65" s="7">
        <v>0.207397685789973</v>
      </c>
    </row>
    <row r="66" spans="1:15" x14ac:dyDescent="0.2">
      <c r="A66" s="7">
        <v>5</v>
      </c>
      <c r="B66" s="16"/>
      <c r="C66" s="17"/>
      <c r="D66" s="7">
        <v>8.2381345827892999E-2</v>
      </c>
      <c r="E66" s="7">
        <v>0.114959155757535</v>
      </c>
      <c r="F66" s="7">
        <v>8.7282148324691902E-2</v>
      </c>
      <c r="G66" s="7">
        <v>0.10067282117865101</v>
      </c>
      <c r="H66" s="7">
        <v>8.7282148324691902E-2</v>
      </c>
      <c r="I66" s="7">
        <v>0.107448759767365</v>
      </c>
    </row>
    <row r="67" spans="1:15" x14ac:dyDescent="0.2">
      <c r="A67" s="7">
        <v>6</v>
      </c>
      <c r="B67" s="16"/>
      <c r="C67" s="17"/>
      <c r="D67" s="7">
        <v>0.14676764539718801</v>
      </c>
      <c r="E67" s="7">
        <v>8.9983711691487195E-2</v>
      </c>
      <c r="F67" s="7">
        <v>0.160807276684337</v>
      </c>
      <c r="G67" s="7">
        <v>0.126552876685708</v>
      </c>
      <c r="H67" s="7">
        <v>0.160807276684337</v>
      </c>
      <c r="I67" s="7">
        <v>0.13067878330492799</v>
      </c>
    </row>
    <row r="68" spans="1:15" x14ac:dyDescent="0.2">
      <c r="A68" s="7">
        <v>7</v>
      </c>
      <c r="B68" s="16"/>
      <c r="C68" s="17"/>
      <c r="D68" s="7">
        <v>0.12261523931656799</v>
      </c>
      <c r="E68" s="7">
        <v>0.13067878330492799</v>
      </c>
      <c r="F68" s="7">
        <v>0.107448759767365</v>
      </c>
      <c r="G68" s="7">
        <v>0.107448759767365</v>
      </c>
      <c r="H68" s="7">
        <v>0.107448759767365</v>
      </c>
      <c r="I68" s="7">
        <v>0.13067878330492799</v>
      </c>
    </row>
    <row r="69" spans="1:15" x14ac:dyDescent="0.2">
      <c r="A69" s="7">
        <v>8</v>
      </c>
      <c r="B69" s="16"/>
      <c r="C69" s="17"/>
      <c r="D69" s="7">
        <v>0.186031238441211</v>
      </c>
      <c r="E69" s="7">
        <v>0.157423599722879</v>
      </c>
      <c r="F69" s="7">
        <v>0.20232024014981001</v>
      </c>
      <c r="G69" s="7">
        <v>0.15398212953210799</v>
      </c>
      <c r="H69" s="7">
        <v>0.20232024014981001</v>
      </c>
      <c r="I69" s="7">
        <v>0.150430353645579</v>
      </c>
    </row>
    <row r="70" spans="1:15" x14ac:dyDescent="0.2">
      <c r="A70" s="7">
        <v>9</v>
      </c>
      <c r="B70" s="16"/>
      <c r="C70" s="17"/>
      <c r="D70" s="7">
        <v>0.13479421644534401</v>
      </c>
      <c r="E70" s="7">
        <v>0.138899104454729</v>
      </c>
      <c r="F70" s="7">
        <v>0.164157321096005</v>
      </c>
      <c r="G70" s="7">
        <v>0.138899104454729</v>
      </c>
      <c r="H70" s="7">
        <v>0.164157321096005</v>
      </c>
      <c r="I70" s="7">
        <v>0.142993376059869</v>
      </c>
    </row>
    <row r="71" spans="1:15" x14ac:dyDescent="0.2">
      <c r="C71" t="s">
        <v>12</v>
      </c>
      <c r="D71" s="10">
        <f t="shared" ref="D71:I71" si="3">AVERAGE(D62:D70)</f>
        <v>0.14726566309662034</v>
      </c>
      <c r="E71" s="10">
        <f t="shared" si="3"/>
        <v>0.14973161490956724</v>
      </c>
      <c r="F71" s="10">
        <f t="shared" si="3"/>
        <v>0.15317139155259035</v>
      </c>
      <c r="G71" s="10">
        <f t="shared" si="3"/>
        <v>0.14736043318506742</v>
      </c>
      <c r="H71" s="10">
        <f t="shared" si="3"/>
        <v>0.15317139155259035</v>
      </c>
      <c r="I71" s="10">
        <f t="shared" si="3"/>
        <v>0.15239859377344567</v>
      </c>
      <c r="J71" s="18"/>
      <c r="K71" s="18"/>
      <c r="L71" s="18"/>
      <c r="M71" s="18"/>
      <c r="N71" s="18"/>
      <c r="O71" s="18"/>
    </row>
  </sheetData>
  <mergeCells count="120">
    <mergeCell ref="H2:O2"/>
    <mergeCell ref="D2:G2"/>
    <mergeCell ref="A2:A5"/>
    <mergeCell ref="L3:M3"/>
    <mergeCell ref="L4:M4"/>
    <mergeCell ref="N3:O3"/>
    <mergeCell ref="N4:O4"/>
    <mergeCell ref="D3:E3"/>
    <mergeCell ref="D4:E4"/>
    <mergeCell ref="F3:G3"/>
    <mergeCell ref="F4:G4"/>
    <mergeCell ref="H3:I3"/>
    <mergeCell ref="H4:I4"/>
    <mergeCell ref="B7:C7"/>
    <mergeCell ref="B8:C8"/>
    <mergeCell ref="B9:C9"/>
    <mergeCell ref="B10:C10"/>
    <mergeCell ref="B11:C11"/>
    <mergeCell ref="B12:C12"/>
    <mergeCell ref="B13:C13"/>
    <mergeCell ref="B14:C14"/>
    <mergeCell ref="J3:K3"/>
    <mergeCell ref="J4:K4"/>
    <mergeCell ref="D23:E23"/>
    <mergeCell ref="F23:G23"/>
    <mergeCell ref="H23:I23"/>
    <mergeCell ref="J23:K23"/>
    <mergeCell ref="L23:M23"/>
    <mergeCell ref="N23:O23"/>
    <mergeCell ref="B15:C15"/>
    <mergeCell ref="D21:G21"/>
    <mergeCell ref="H21:O21"/>
    <mergeCell ref="D22:E22"/>
    <mergeCell ref="F22:G22"/>
    <mergeCell ref="H22:I22"/>
    <mergeCell ref="J22:K22"/>
    <mergeCell ref="L22:M22"/>
    <mergeCell ref="N22:O22"/>
    <mergeCell ref="N53:O53"/>
    <mergeCell ref="D40:E40"/>
    <mergeCell ref="F40:I40"/>
    <mergeCell ref="A54:O56"/>
    <mergeCell ref="H43:I43"/>
    <mergeCell ref="F43:G43"/>
    <mergeCell ref="J53:K53"/>
    <mergeCell ref="N43:O43"/>
    <mergeCell ref="L43:M43"/>
    <mergeCell ref="J43:K43"/>
    <mergeCell ref="B50:C50"/>
    <mergeCell ref="B51:C51"/>
    <mergeCell ref="B52:C52"/>
    <mergeCell ref="L41:O41"/>
    <mergeCell ref="B44:C44"/>
    <mergeCell ref="B45:C45"/>
    <mergeCell ref="B46:C46"/>
    <mergeCell ref="B47:C47"/>
    <mergeCell ref="B48:C48"/>
    <mergeCell ref="B49:C49"/>
    <mergeCell ref="J42:K42"/>
    <mergeCell ref="L42:M42"/>
    <mergeCell ref="N42:O42"/>
    <mergeCell ref="F41:G41"/>
    <mergeCell ref="B70:C70"/>
    <mergeCell ref="J71:K71"/>
    <mergeCell ref="L71:M71"/>
    <mergeCell ref="N71:O71"/>
    <mergeCell ref="B63:C63"/>
    <mergeCell ref="B64:C64"/>
    <mergeCell ref="B65:C65"/>
    <mergeCell ref="B66:C66"/>
    <mergeCell ref="B67:C67"/>
    <mergeCell ref="B68:C68"/>
    <mergeCell ref="B43:C43"/>
    <mergeCell ref="A40:A42"/>
    <mergeCell ref="B61:C61"/>
    <mergeCell ref="B60:C60"/>
    <mergeCell ref="B59:C59"/>
    <mergeCell ref="B58:C58"/>
    <mergeCell ref="A58:A60"/>
    <mergeCell ref="A57:XFD57"/>
    <mergeCell ref="B69:C69"/>
    <mergeCell ref="F61:G61"/>
    <mergeCell ref="H61:I61"/>
    <mergeCell ref="J61:K61"/>
    <mergeCell ref="L61:M61"/>
    <mergeCell ref="N61:O61"/>
    <mergeCell ref="B62:C62"/>
    <mergeCell ref="D58:E58"/>
    <mergeCell ref="F58:I58"/>
    <mergeCell ref="F59:G59"/>
    <mergeCell ref="H59:I59"/>
    <mergeCell ref="L59:O59"/>
    <mergeCell ref="J60:K60"/>
    <mergeCell ref="L60:M60"/>
    <mergeCell ref="N60:O60"/>
    <mergeCell ref="L53:M53"/>
    <mergeCell ref="A21:A24"/>
    <mergeCell ref="B21:C21"/>
    <mergeCell ref="B6:C6"/>
    <mergeCell ref="B5:C5"/>
    <mergeCell ref="B2:C2"/>
    <mergeCell ref="A1:XFD1"/>
    <mergeCell ref="A39:XFD39"/>
    <mergeCell ref="B42:C42"/>
    <mergeCell ref="B41:C41"/>
    <mergeCell ref="B40:C40"/>
    <mergeCell ref="H41:I41"/>
    <mergeCell ref="B32:C32"/>
    <mergeCell ref="B33:C33"/>
    <mergeCell ref="B34:C34"/>
    <mergeCell ref="A17:O19"/>
    <mergeCell ref="A36:O38"/>
    <mergeCell ref="B25:C25"/>
    <mergeCell ref="B24:C24"/>
    <mergeCell ref="B26:C26"/>
    <mergeCell ref="B27:C27"/>
    <mergeCell ref="B28:C28"/>
    <mergeCell ref="B29:C29"/>
    <mergeCell ref="B30:C30"/>
    <mergeCell ref="B31:C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1"/>
  <sheetViews>
    <sheetView zoomScaleNormal="100" workbookViewId="0">
      <selection activeCell="A57" sqref="A57:XFD57"/>
    </sheetView>
  </sheetViews>
  <sheetFormatPr baseColWidth="10" defaultColWidth="8.83203125" defaultRowHeight="15" x14ac:dyDescent="0.2"/>
  <cols>
    <col min="1" max="1" width="12.5" customWidth="1"/>
    <col min="2" max="2" width="43" customWidth="1"/>
    <col min="6" max="8" width="10.6640625" customWidth="1"/>
    <col min="9" max="10" width="10.83203125" customWidth="1"/>
    <col min="13" max="14" width="10" customWidth="1"/>
    <col min="15" max="15" width="10.6640625" customWidth="1"/>
  </cols>
  <sheetData>
    <row r="1" spans="1:15" s="15" customFormat="1" ht="20.25" customHeight="1" x14ac:dyDescent="0.2">
      <c r="A1" s="15" t="s">
        <v>17</v>
      </c>
    </row>
    <row r="2" spans="1:15" ht="20.25" customHeight="1" x14ac:dyDescent="0.2">
      <c r="A2" s="12"/>
      <c r="B2" s="13" t="s">
        <v>1</v>
      </c>
      <c r="C2" s="13"/>
      <c r="D2" s="21" t="s">
        <v>7</v>
      </c>
      <c r="E2" s="12"/>
      <c r="F2" s="12"/>
      <c r="G2" s="12"/>
      <c r="H2" s="21" t="s">
        <v>8</v>
      </c>
      <c r="I2" s="21"/>
      <c r="J2" s="21"/>
      <c r="K2" s="21"/>
      <c r="L2" s="21"/>
      <c r="M2" s="21"/>
      <c r="N2" s="21"/>
      <c r="O2" s="21"/>
    </row>
    <row r="3" spans="1:15" s="2" customFormat="1" x14ac:dyDescent="0.2">
      <c r="A3" s="12"/>
      <c r="B3" s="2" t="s">
        <v>9</v>
      </c>
      <c r="C3" s="1" t="s">
        <v>2</v>
      </c>
      <c r="D3" s="22" t="s">
        <v>3</v>
      </c>
      <c r="E3" s="22"/>
      <c r="F3" s="22" t="s">
        <v>5</v>
      </c>
      <c r="G3" s="22"/>
      <c r="H3" s="22" t="s">
        <v>3</v>
      </c>
      <c r="I3" s="22"/>
      <c r="J3" s="22" t="s">
        <v>5</v>
      </c>
      <c r="K3" s="22"/>
      <c r="L3" s="22" t="s">
        <v>3</v>
      </c>
      <c r="M3" s="22"/>
      <c r="N3" s="22" t="s">
        <v>5</v>
      </c>
      <c r="O3" s="22"/>
    </row>
    <row r="4" spans="1:15" s="2" customFormat="1" x14ac:dyDescent="0.2">
      <c r="A4" s="12"/>
      <c r="B4" s="2" t="s">
        <v>10</v>
      </c>
      <c r="C4" s="1" t="s">
        <v>4</v>
      </c>
      <c r="D4" s="23" t="s">
        <v>6</v>
      </c>
      <c r="E4" s="23"/>
      <c r="F4" s="23" t="s">
        <v>6</v>
      </c>
      <c r="G4" s="23"/>
      <c r="H4" s="23" t="s">
        <v>3</v>
      </c>
      <c r="I4" s="23"/>
      <c r="J4" s="23" t="s">
        <v>5</v>
      </c>
      <c r="K4" s="23"/>
      <c r="L4" s="23" t="s">
        <v>5</v>
      </c>
      <c r="M4" s="23"/>
      <c r="N4" s="23" t="s">
        <v>3</v>
      </c>
      <c r="O4" s="23"/>
    </row>
    <row r="5" spans="1:15" s="2" customFormat="1" ht="15.75" customHeight="1" x14ac:dyDescent="0.2">
      <c r="A5" s="12"/>
      <c r="B5" s="12" t="s">
        <v>11</v>
      </c>
      <c r="C5" s="12"/>
      <c r="D5" s="6">
        <v>0.65</v>
      </c>
      <c r="E5" s="6">
        <v>0.55000000000000004</v>
      </c>
      <c r="F5" s="6">
        <v>0.65</v>
      </c>
      <c r="G5" s="6">
        <v>0.55000000000000004</v>
      </c>
      <c r="H5" s="6">
        <v>0.65</v>
      </c>
      <c r="I5" s="6">
        <v>0.55000000000000004</v>
      </c>
      <c r="J5" s="6">
        <v>0.65</v>
      </c>
      <c r="K5" s="6">
        <v>0.55000000000000004</v>
      </c>
      <c r="L5" s="6">
        <v>0.65</v>
      </c>
      <c r="M5" s="6">
        <v>0.55000000000000004</v>
      </c>
      <c r="N5" s="6">
        <v>0.65</v>
      </c>
      <c r="O5" s="6">
        <v>0.55000000000000004</v>
      </c>
    </row>
    <row r="6" spans="1:15" s="2" customFormat="1" x14ac:dyDescent="0.2">
      <c r="A6" s="5" t="s">
        <v>0</v>
      </c>
      <c r="B6" s="14"/>
      <c r="C6" s="14"/>
    </row>
    <row r="7" spans="1:15" x14ac:dyDescent="0.2">
      <c r="A7" s="7">
        <v>1</v>
      </c>
      <c r="B7" s="16"/>
      <c r="C7" s="17"/>
      <c r="D7" s="7">
        <v>887.82905894736803</v>
      </c>
      <c r="E7" s="7">
        <v>778.09768974358997</v>
      </c>
      <c r="F7" s="7">
        <v>946.84225797752799</v>
      </c>
      <c r="G7" s="7">
        <v>997.19567820512805</v>
      </c>
      <c r="H7" s="7">
        <v>961.75161486406603</v>
      </c>
      <c r="I7" s="7">
        <v>765.07738815681398</v>
      </c>
      <c r="J7" s="7">
        <v>957.24121644322895</v>
      </c>
      <c r="K7" s="7">
        <v>973.74064156249995</v>
      </c>
      <c r="L7" s="7">
        <v>918.30583355263195</v>
      </c>
      <c r="M7" s="7">
        <v>868.34489767008404</v>
      </c>
      <c r="N7" s="7">
        <v>943.97662200794105</v>
      </c>
      <c r="O7" s="7">
        <v>866.68834270353295</v>
      </c>
    </row>
    <row r="8" spans="1:15" x14ac:dyDescent="0.2">
      <c r="A8" s="7">
        <v>2</v>
      </c>
      <c r="B8" s="16"/>
      <c r="C8" s="17"/>
      <c r="D8" s="7">
        <v>780.69366428571504</v>
      </c>
      <c r="E8" s="7">
        <v>725.338279518072</v>
      </c>
      <c r="F8" s="7">
        <v>807.94107499999996</v>
      </c>
      <c r="G8" s="7">
        <v>815.30163626373599</v>
      </c>
      <c r="H8" s="7">
        <v>733.74413611111095</v>
      </c>
      <c r="I8" s="7">
        <v>804.68498222222195</v>
      </c>
      <c r="J8" s="7">
        <v>833.43863359307397</v>
      </c>
      <c r="K8" s="7">
        <v>893.05125567715402</v>
      </c>
      <c r="L8" s="7">
        <v>774.72506915322595</v>
      </c>
      <c r="M8" s="7">
        <v>801.14753444444398</v>
      </c>
      <c r="N8" s="7">
        <v>715.62563504795105</v>
      </c>
      <c r="O8" s="7">
        <v>832.74843661684804</v>
      </c>
    </row>
    <row r="9" spans="1:15" x14ac:dyDescent="0.2">
      <c r="A9" s="7">
        <v>3</v>
      </c>
      <c r="B9" s="16"/>
      <c r="C9" s="17"/>
      <c r="D9" s="7">
        <v>686.830423913044</v>
      </c>
      <c r="E9" s="7">
        <v>735.16401292134799</v>
      </c>
      <c r="F9" s="7">
        <v>860.91438863636404</v>
      </c>
      <c r="G9" s="7">
        <v>925.35004022988596</v>
      </c>
      <c r="H9" s="7">
        <v>680.01080921052596</v>
      </c>
      <c r="I9" s="7">
        <v>720.88763538083504</v>
      </c>
      <c r="J9" s="7">
        <v>952.32519878048799</v>
      </c>
      <c r="K9" s="7">
        <v>877.70911370656404</v>
      </c>
      <c r="L9" s="7">
        <v>746.80631668888896</v>
      </c>
      <c r="M9" s="7">
        <v>792.77903851960798</v>
      </c>
      <c r="N9" s="7">
        <v>818.76815023870404</v>
      </c>
      <c r="O9" s="7">
        <v>849.75995356060605</v>
      </c>
    </row>
    <row r="10" spans="1:15" x14ac:dyDescent="0.2">
      <c r="A10" s="7">
        <v>4</v>
      </c>
      <c r="B10" s="19"/>
      <c r="C10" s="20"/>
      <c r="D10" s="7">
        <v>746.24243571428497</v>
      </c>
      <c r="E10" s="7">
        <v>746.34569753086396</v>
      </c>
      <c r="F10" s="7">
        <v>894.49402945945894</v>
      </c>
      <c r="G10" s="7">
        <v>957.12137466666695</v>
      </c>
      <c r="H10" s="7">
        <v>718.25818055555601</v>
      </c>
      <c r="I10" s="7">
        <v>712.30740055654803</v>
      </c>
      <c r="J10" s="7">
        <v>1026.57169179331</v>
      </c>
      <c r="K10" s="7">
        <v>1032.71064480578</v>
      </c>
      <c r="L10" s="7">
        <v>805.45327669196695</v>
      </c>
      <c r="M10" s="7">
        <v>868.10156207912496</v>
      </c>
      <c r="N10" s="7">
        <v>826.31616726190498</v>
      </c>
      <c r="O10" s="7">
        <v>839.75568037878804</v>
      </c>
    </row>
    <row r="11" spans="1:15" x14ac:dyDescent="0.2">
      <c r="A11" s="7">
        <v>5</v>
      </c>
      <c r="B11" s="16"/>
      <c r="C11" s="17"/>
      <c r="D11" s="7">
        <v>867.84506883116899</v>
      </c>
      <c r="E11" s="7">
        <v>783.124940476191</v>
      </c>
      <c r="F11" s="7">
        <v>885.06740609756002</v>
      </c>
      <c r="G11" s="7">
        <v>858.45317763157902</v>
      </c>
      <c r="H11" s="7">
        <v>831.49833889146601</v>
      </c>
      <c r="I11" s="7">
        <v>743.39315508710797</v>
      </c>
      <c r="J11" s="7">
        <v>865.47610655011704</v>
      </c>
      <c r="K11" s="7">
        <v>770.31357861344497</v>
      </c>
      <c r="L11" s="7">
        <v>852.23812348901095</v>
      </c>
      <c r="M11" s="7">
        <v>770.47316442176896</v>
      </c>
      <c r="N11" s="7">
        <v>809.74782730414699</v>
      </c>
      <c r="O11" s="7">
        <v>789.01983214559402</v>
      </c>
    </row>
    <row r="12" spans="1:15" x14ac:dyDescent="0.2">
      <c r="A12" s="7">
        <v>6</v>
      </c>
      <c r="B12" s="16"/>
      <c r="C12" s="17"/>
      <c r="D12" s="7">
        <v>769.23060895522406</v>
      </c>
      <c r="E12" s="7">
        <v>757.47806100000003</v>
      </c>
      <c r="F12" s="7">
        <v>985.36352258064505</v>
      </c>
      <c r="G12" s="7">
        <v>1012.7243953125</v>
      </c>
      <c r="H12" s="7">
        <v>649.95826657397095</v>
      </c>
      <c r="I12" s="7">
        <v>713.67801128526696</v>
      </c>
      <c r="J12" s="7">
        <v>1078.51427741935</v>
      </c>
      <c r="K12" s="7">
        <v>1026.02588740857</v>
      </c>
      <c r="L12" s="7">
        <v>892.76886721507401</v>
      </c>
      <c r="M12" s="7">
        <v>833.91535041666702</v>
      </c>
      <c r="N12" s="7">
        <v>819.16581287001895</v>
      </c>
      <c r="O12" s="7">
        <v>853.21169349420904</v>
      </c>
    </row>
    <row r="13" spans="1:15" x14ac:dyDescent="0.2">
      <c r="A13" s="7">
        <v>7</v>
      </c>
      <c r="B13" s="16"/>
      <c r="C13" s="17"/>
      <c r="D13" s="7">
        <v>877.23001999999997</v>
      </c>
      <c r="E13" s="7">
        <v>885.87132432432395</v>
      </c>
      <c r="F13" s="7">
        <v>980.35518765432096</v>
      </c>
      <c r="G13" s="7">
        <v>1039.10599178082</v>
      </c>
      <c r="H13" s="7">
        <v>897.87716472261798</v>
      </c>
      <c r="I13" s="7">
        <v>884.41634760061902</v>
      </c>
      <c r="J13" s="7">
        <v>1124.93636800477</v>
      </c>
      <c r="K13" s="7">
        <v>1100.36135405405</v>
      </c>
      <c r="L13" s="7">
        <v>919.45186183035696</v>
      </c>
      <c r="M13" s="7">
        <v>1028.92566621622</v>
      </c>
      <c r="N13" s="7">
        <v>959.688171947005</v>
      </c>
      <c r="O13" s="7">
        <v>980.006218648649</v>
      </c>
    </row>
    <row r="14" spans="1:15" x14ac:dyDescent="0.2">
      <c r="A14" s="7">
        <v>8</v>
      </c>
      <c r="B14" s="16"/>
      <c r="C14" s="17"/>
      <c r="D14" s="7">
        <v>887.46737126436801</v>
      </c>
      <c r="E14" s="7">
        <v>895.88523529411805</v>
      </c>
      <c r="F14" s="7">
        <v>930.64275862068905</v>
      </c>
      <c r="G14" s="7">
        <v>963.05030925925905</v>
      </c>
      <c r="H14" s="7">
        <v>840.22668275641001</v>
      </c>
      <c r="I14" s="7">
        <v>777.18657308880302</v>
      </c>
      <c r="J14" s="7">
        <v>910.23193719512199</v>
      </c>
      <c r="K14" s="7">
        <v>991.93649354838703</v>
      </c>
      <c r="L14" s="7">
        <v>865.89866323529395</v>
      </c>
      <c r="M14" s="7">
        <v>888.63465320512796</v>
      </c>
      <c r="N14" s="7">
        <v>831.242208271908</v>
      </c>
      <c r="O14" s="7">
        <v>816.26424882478602</v>
      </c>
    </row>
    <row r="15" spans="1:15" x14ac:dyDescent="0.2">
      <c r="A15" s="7">
        <v>9</v>
      </c>
      <c r="B15" s="16"/>
      <c r="C15" s="17"/>
      <c r="D15" s="7">
        <v>645.60157903225797</v>
      </c>
      <c r="E15" s="7">
        <v>710.89163310810795</v>
      </c>
      <c r="F15" s="7">
        <v>824.52928203124998</v>
      </c>
      <c r="G15" s="7">
        <v>895.33214626865697</v>
      </c>
      <c r="H15" s="7">
        <v>625.35596459330202</v>
      </c>
      <c r="I15" s="7">
        <v>676.73741038091998</v>
      </c>
      <c r="J15" s="7">
        <v>906.93486770034804</v>
      </c>
      <c r="K15" s="7">
        <v>840.48167694099402</v>
      </c>
      <c r="L15" s="7">
        <v>707.01435083524905</v>
      </c>
      <c r="M15" s="7">
        <v>742.64202506792105</v>
      </c>
      <c r="N15" s="7">
        <v>767.28083975382003</v>
      </c>
      <c r="O15" s="7">
        <v>776.03117669852895</v>
      </c>
    </row>
    <row r="16" spans="1:15" x14ac:dyDescent="0.2">
      <c r="C16" t="s">
        <v>12</v>
      </c>
      <c r="D16">
        <f t="shared" ref="D16:O16" si="0">AVERAGE(D7:D15)</f>
        <v>794.33002566038124</v>
      </c>
      <c r="E16">
        <f t="shared" si="0"/>
        <v>779.79965265740179</v>
      </c>
      <c r="F16">
        <f t="shared" si="0"/>
        <v>901.79443422864608</v>
      </c>
      <c r="G16">
        <f t="shared" si="0"/>
        <v>940.40386106869244</v>
      </c>
      <c r="H16">
        <f t="shared" si="0"/>
        <v>770.96457314211398</v>
      </c>
      <c r="I16">
        <f t="shared" si="0"/>
        <v>755.37432263990399</v>
      </c>
      <c r="J16">
        <f t="shared" si="0"/>
        <v>961.74114416442296</v>
      </c>
      <c r="K16">
        <f t="shared" si="0"/>
        <v>945.14784959082726</v>
      </c>
      <c r="L16">
        <f t="shared" si="0"/>
        <v>831.40692918796663</v>
      </c>
      <c r="M16">
        <f t="shared" si="0"/>
        <v>843.88487689344072</v>
      </c>
      <c r="N16">
        <f t="shared" si="0"/>
        <v>832.42349274482217</v>
      </c>
      <c r="O16">
        <f t="shared" si="0"/>
        <v>844.83173145239346</v>
      </c>
    </row>
    <row r="17" spans="1: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s="15" customFormat="1" x14ac:dyDescent="0.2">
      <c r="A20" s="15" t="s">
        <v>18</v>
      </c>
    </row>
    <row r="21" spans="1:15" x14ac:dyDescent="0.2">
      <c r="A21" s="12"/>
      <c r="B21" s="13" t="s">
        <v>1</v>
      </c>
      <c r="C21" s="13"/>
      <c r="D21" s="21" t="s">
        <v>7</v>
      </c>
      <c r="E21" s="12"/>
      <c r="F21" s="12"/>
      <c r="G21" s="12"/>
      <c r="H21" s="21" t="s">
        <v>8</v>
      </c>
      <c r="I21" s="21"/>
      <c r="J21" s="21"/>
      <c r="K21" s="21"/>
      <c r="L21" s="21"/>
      <c r="M21" s="21"/>
      <c r="N21" s="21"/>
      <c r="O21" s="21"/>
    </row>
    <row r="22" spans="1:15" x14ac:dyDescent="0.2">
      <c r="A22" s="12"/>
      <c r="B22" s="2" t="s">
        <v>9</v>
      </c>
      <c r="C22" s="1" t="s">
        <v>4</v>
      </c>
      <c r="D22" s="22" t="s">
        <v>3</v>
      </c>
      <c r="E22" s="22"/>
      <c r="F22" s="22" t="s">
        <v>5</v>
      </c>
      <c r="G22" s="22"/>
      <c r="H22" s="22" t="s">
        <v>3</v>
      </c>
      <c r="I22" s="22"/>
      <c r="J22" s="22" t="s">
        <v>5</v>
      </c>
      <c r="K22" s="22"/>
      <c r="L22" s="22" t="s">
        <v>3</v>
      </c>
      <c r="M22" s="22"/>
      <c r="N22" s="22" t="s">
        <v>5</v>
      </c>
      <c r="O22" s="22"/>
    </row>
    <row r="23" spans="1:15" x14ac:dyDescent="0.2">
      <c r="A23" s="12"/>
      <c r="B23" s="2" t="s">
        <v>10</v>
      </c>
      <c r="C23" s="1" t="s">
        <v>2</v>
      </c>
      <c r="D23" s="23" t="s">
        <v>6</v>
      </c>
      <c r="E23" s="23"/>
      <c r="F23" s="23" t="s">
        <v>6</v>
      </c>
      <c r="G23" s="23"/>
      <c r="H23" s="23" t="s">
        <v>3</v>
      </c>
      <c r="I23" s="23"/>
      <c r="J23" s="23" t="s">
        <v>5</v>
      </c>
      <c r="K23" s="23"/>
      <c r="L23" s="23" t="s">
        <v>5</v>
      </c>
      <c r="M23" s="23"/>
      <c r="N23" s="23" t="s">
        <v>3</v>
      </c>
      <c r="O23" s="23"/>
    </row>
    <row r="24" spans="1:15" x14ac:dyDescent="0.2">
      <c r="A24" s="12"/>
      <c r="B24" s="12" t="s">
        <v>11</v>
      </c>
      <c r="C24" s="12"/>
      <c r="D24" s="6">
        <v>0.65</v>
      </c>
      <c r="E24" s="6">
        <v>0.55000000000000004</v>
      </c>
      <c r="F24" s="6">
        <v>0.65</v>
      </c>
      <c r="G24" s="6">
        <v>0.55000000000000004</v>
      </c>
      <c r="H24" s="6">
        <v>0.65</v>
      </c>
      <c r="I24" s="6">
        <v>0.55000000000000004</v>
      </c>
      <c r="J24" s="6">
        <v>0.65</v>
      </c>
      <c r="K24" s="6">
        <v>0.55000000000000004</v>
      </c>
      <c r="L24" s="6">
        <v>0.65</v>
      </c>
      <c r="M24" s="6">
        <v>0.55000000000000004</v>
      </c>
      <c r="N24" s="6">
        <v>0.65</v>
      </c>
      <c r="O24" s="6">
        <v>0.55000000000000004</v>
      </c>
    </row>
    <row r="25" spans="1:15" x14ac:dyDescent="0.2">
      <c r="A25" s="5" t="s">
        <v>0</v>
      </c>
      <c r="B25" s="14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 s="7">
        <v>1</v>
      </c>
      <c r="B26" s="16"/>
      <c r="C26" s="17"/>
      <c r="D26" s="7">
        <v>784.90027580645096</v>
      </c>
      <c r="E26" s="7">
        <v>708.28939487179503</v>
      </c>
      <c r="F26" s="7">
        <v>837.39050468749997</v>
      </c>
      <c r="G26" s="7">
        <v>726.86718133333295</v>
      </c>
      <c r="H26" s="7">
        <v>763.65194090909097</v>
      </c>
      <c r="I26" s="7">
        <v>739.27130099067597</v>
      </c>
      <c r="J26" s="7">
        <v>816.29522718893998</v>
      </c>
      <c r="K26" s="7">
        <v>752.70279923747296</v>
      </c>
      <c r="L26" s="7">
        <v>782.48592285714301</v>
      </c>
      <c r="M26" s="7">
        <v>761.92914113876304</v>
      </c>
      <c r="N26" s="7">
        <v>791.20702774725305</v>
      </c>
      <c r="O26" s="7">
        <v>833.43753895161296</v>
      </c>
    </row>
    <row r="27" spans="1:15" x14ac:dyDescent="0.2">
      <c r="A27" s="7">
        <v>2</v>
      </c>
      <c r="B27" s="16"/>
      <c r="C27" s="17"/>
      <c r="D27" s="7">
        <v>741.18040105263196</v>
      </c>
      <c r="E27" s="7">
        <v>713.62451836734704</v>
      </c>
      <c r="F27" s="7">
        <v>714.82902959183696</v>
      </c>
      <c r="G27" s="7">
        <v>694.83103673469395</v>
      </c>
      <c r="H27" s="7">
        <v>731.20034435483899</v>
      </c>
      <c r="I27" s="7">
        <v>713.52582260233896</v>
      </c>
      <c r="J27" s="7">
        <v>725.79866362745099</v>
      </c>
      <c r="K27" s="7">
        <v>666.57924888888897</v>
      </c>
      <c r="L27" s="7">
        <v>753.48835942513404</v>
      </c>
      <c r="M27" s="7">
        <v>719.11174383223704</v>
      </c>
      <c r="N27" s="7">
        <v>735.75462547618997</v>
      </c>
      <c r="O27" s="7">
        <v>646.34444294258401</v>
      </c>
    </row>
    <row r="28" spans="1:15" x14ac:dyDescent="0.2">
      <c r="A28" s="7">
        <v>3</v>
      </c>
      <c r="B28" s="16"/>
      <c r="C28" s="17"/>
      <c r="D28" s="7">
        <v>716.39661298701299</v>
      </c>
      <c r="E28" s="7">
        <v>723.23552747252802</v>
      </c>
      <c r="F28" s="7">
        <v>759.15302374999999</v>
      </c>
      <c r="G28" s="7">
        <v>746.29914182795699</v>
      </c>
      <c r="H28" s="7">
        <v>702.67865777777797</v>
      </c>
      <c r="I28" s="7">
        <v>758.614872522523</v>
      </c>
      <c r="J28" s="7">
        <v>711.27413715035004</v>
      </c>
      <c r="K28" s="7">
        <v>735.97794689359296</v>
      </c>
      <c r="L28" s="7">
        <v>691.36974858391602</v>
      </c>
      <c r="M28" s="7">
        <v>730.03452171428603</v>
      </c>
      <c r="N28" s="7">
        <v>713.71920034187997</v>
      </c>
      <c r="O28" s="7">
        <v>770.17297942857203</v>
      </c>
    </row>
    <row r="29" spans="1:15" x14ac:dyDescent="0.2">
      <c r="A29" s="7">
        <v>4</v>
      </c>
      <c r="B29" s="19"/>
      <c r="C29" s="20"/>
      <c r="D29" s="7">
        <v>734.47307976190496</v>
      </c>
      <c r="E29" s="7">
        <v>637.76293466666698</v>
      </c>
      <c r="F29" s="7">
        <v>755.57374023809496</v>
      </c>
      <c r="G29" s="7">
        <v>629.52217297297295</v>
      </c>
      <c r="H29" s="7">
        <v>687.93053722222203</v>
      </c>
      <c r="I29" s="7">
        <v>692.02980833333299</v>
      </c>
      <c r="J29" s="7">
        <v>775.57414776500605</v>
      </c>
      <c r="K29" s="7">
        <v>693.83678022321396</v>
      </c>
      <c r="L29" s="7">
        <v>716.48881825396802</v>
      </c>
      <c r="M29" s="7">
        <v>687.72726293616995</v>
      </c>
      <c r="N29" s="7">
        <v>785.05351059582301</v>
      </c>
      <c r="O29" s="7">
        <v>744.13337816932597</v>
      </c>
    </row>
    <row r="30" spans="1:15" x14ac:dyDescent="0.2">
      <c r="A30" s="7">
        <v>5</v>
      </c>
      <c r="B30" s="16"/>
      <c r="C30" s="17"/>
      <c r="D30" s="7">
        <v>807.25974074074099</v>
      </c>
      <c r="E30" s="7">
        <v>817.75091690140903</v>
      </c>
      <c r="F30" s="7">
        <v>756.68231636363601</v>
      </c>
      <c r="G30" s="7">
        <v>729.92095211267599</v>
      </c>
      <c r="H30" s="7">
        <v>798.24538053221295</v>
      </c>
      <c r="I30" s="7">
        <v>801.68752343453502</v>
      </c>
      <c r="J30" s="7">
        <v>757.57501561624701</v>
      </c>
      <c r="K30" s="7">
        <v>725.68432120535704</v>
      </c>
      <c r="L30" s="7">
        <v>814.80553780241905</v>
      </c>
      <c r="M30" s="7">
        <v>821.38215245535696</v>
      </c>
      <c r="N30" s="7">
        <v>786.60520757575796</v>
      </c>
      <c r="O30" s="7">
        <v>716.22524053763402</v>
      </c>
    </row>
    <row r="31" spans="1:15" x14ac:dyDescent="0.2">
      <c r="A31" s="7">
        <v>6</v>
      </c>
      <c r="B31" s="16"/>
      <c r="C31" s="17"/>
      <c r="D31" s="7">
        <v>710.52458405797097</v>
      </c>
      <c r="E31" s="7">
        <v>737.54968533333295</v>
      </c>
      <c r="F31" s="7">
        <v>781.55155362318806</v>
      </c>
      <c r="G31" s="7">
        <v>818.63012133333302</v>
      </c>
      <c r="H31" s="7">
        <v>720.03294548611098</v>
      </c>
      <c r="I31" s="7">
        <v>757.76219604395601</v>
      </c>
      <c r="J31" s="7">
        <v>739.68984155844203</v>
      </c>
      <c r="K31" s="7">
        <v>741.88010046620104</v>
      </c>
      <c r="L31" s="7">
        <v>686.57335617460296</v>
      </c>
      <c r="M31" s="7">
        <v>748.57250053571397</v>
      </c>
      <c r="N31" s="7">
        <v>731.35945524822705</v>
      </c>
      <c r="O31" s="7">
        <v>768.81877256097596</v>
      </c>
    </row>
    <row r="32" spans="1:15" x14ac:dyDescent="0.2">
      <c r="A32" s="7">
        <v>7</v>
      </c>
      <c r="B32" s="16"/>
      <c r="C32" s="17"/>
      <c r="D32" s="7">
        <v>916.54532045454596</v>
      </c>
      <c r="E32" s="7">
        <v>803.48169583333299</v>
      </c>
      <c r="F32" s="7">
        <v>866.69117325581396</v>
      </c>
      <c r="G32" s="7">
        <v>848.26663098591598</v>
      </c>
      <c r="H32" s="7">
        <v>870.86438017241403</v>
      </c>
      <c r="I32" s="7">
        <v>869.15790000000004</v>
      </c>
      <c r="J32" s="7">
        <v>885.04358316091998</v>
      </c>
      <c r="K32" s="7">
        <v>901.74276696078402</v>
      </c>
      <c r="L32" s="7">
        <v>903.75889734580403</v>
      </c>
      <c r="M32" s="7">
        <v>879.98198041666706</v>
      </c>
      <c r="N32" s="7">
        <v>885.28292515906696</v>
      </c>
      <c r="O32" s="7">
        <v>951.18832320945899</v>
      </c>
    </row>
    <row r="33" spans="1:16" x14ac:dyDescent="0.2">
      <c r="A33" s="7">
        <v>8</v>
      </c>
      <c r="B33" s="16"/>
      <c r="C33" s="17"/>
      <c r="D33" s="7">
        <v>821.63673103448298</v>
      </c>
      <c r="E33" s="7">
        <v>824.00602253521095</v>
      </c>
      <c r="F33" s="7">
        <v>839.51043793103497</v>
      </c>
      <c r="G33" s="7">
        <v>769.86087605633804</v>
      </c>
      <c r="H33" s="7">
        <v>825.46053726950299</v>
      </c>
      <c r="I33" s="7">
        <v>808.04352780302997</v>
      </c>
      <c r="J33" s="7">
        <v>817.42249340579701</v>
      </c>
      <c r="K33" s="7">
        <v>794.36158956093198</v>
      </c>
      <c r="L33" s="7">
        <v>836.53385571428601</v>
      </c>
      <c r="M33" s="7">
        <v>823.05848848039204</v>
      </c>
      <c r="N33" s="7">
        <v>843.70195517676802</v>
      </c>
      <c r="O33" s="7">
        <v>779.34631116852097</v>
      </c>
    </row>
    <row r="34" spans="1:16" x14ac:dyDescent="0.2">
      <c r="A34" s="7">
        <v>9</v>
      </c>
      <c r="B34" s="16"/>
      <c r="C34" s="17"/>
      <c r="D34" s="7">
        <v>665.96001410256497</v>
      </c>
      <c r="E34" s="7">
        <v>673.18276549295797</v>
      </c>
      <c r="F34" s="7">
        <v>724.69279740259799</v>
      </c>
      <c r="G34" s="7">
        <v>742.76025057142795</v>
      </c>
      <c r="H34" s="7">
        <v>661.03085539473705</v>
      </c>
      <c r="I34" s="7">
        <v>699.21968825757597</v>
      </c>
      <c r="J34" s="7">
        <v>700.39677404970803</v>
      </c>
      <c r="K34" s="7">
        <v>720.57725112903199</v>
      </c>
      <c r="L34" s="7">
        <v>648.22139197224601</v>
      </c>
      <c r="M34" s="7">
        <v>695.93628880308904</v>
      </c>
      <c r="N34" s="7">
        <v>694.87873086538502</v>
      </c>
      <c r="O34" s="7">
        <v>710.44657484520098</v>
      </c>
    </row>
    <row r="35" spans="1:16" x14ac:dyDescent="0.2">
      <c r="C35" t="s">
        <v>12</v>
      </c>
      <c r="D35">
        <f t="shared" ref="D35:O35" si="1">AVERAGE(D26:D34)</f>
        <v>766.54186222203407</v>
      </c>
      <c r="E35">
        <f t="shared" si="1"/>
        <v>737.65371794162013</v>
      </c>
      <c r="F35">
        <f t="shared" si="1"/>
        <v>781.7860640937447</v>
      </c>
      <c r="G35">
        <f t="shared" si="1"/>
        <v>745.21759599207189</v>
      </c>
      <c r="H35">
        <f t="shared" si="1"/>
        <v>751.23284212432316</v>
      </c>
      <c r="I35">
        <f t="shared" si="1"/>
        <v>759.92362666532995</v>
      </c>
      <c r="J35">
        <f t="shared" si="1"/>
        <v>769.89665372476236</v>
      </c>
      <c r="K35">
        <f t="shared" si="1"/>
        <v>748.14920050727494</v>
      </c>
      <c r="L35">
        <f t="shared" si="1"/>
        <v>759.3028764588355</v>
      </c>
      <c r="M35">
        <f t="shared" si="1"/>
        <v>763.08156447918611</v>
      </c>
      <c r="N35">
        <f t="shared" si="1"/>
        <v>774.17362646515016</v>
      </c>
      <c r="O35">
        <f t="shared" si="1"/>
        <v>768.90150686820959</v>
      </c>
    </row>
    <row r="36" spans="1:16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6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6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6" s="15" customFormat="1" ht="20.25" customHeight="1" x14ac:dyDescent="0.2">
      <c r="A39" s="15" t="s">
        <v>16</v>
      </c>
    </row>
    <row r="40" spans="1:16" ht="20.25" customHeight="1" x14ac:dyDescent="0.2">
      <c r="A40" s="12"/>
      <c r="B40" s="13" t="s">
        <v>1</v>
      </c>
      <c r="C40" s="13"/>
      <c r="D40" s="21" t="s">
        <v>7</v>
      </c>
      <c r="E40" s="21"/>
      <c r="F40" s="21" t="s">
        <v>8</v>
      </c>
      <c r="G40" s="21"/>
      <c r="H40" s="21"/>
      <c r="I40" s="21"/>
    </row>
    <row r="41" spans="1:16" s="2" customFormat="1" x14ac:dyDescent="0.2">
      <c r="A41" s="12"/>
      <c r="B41" s="12"/>
      <c r="C41" s="12"/>
      <c r="D41" s="9"/>
      <c r="E41" s="9"/>
      <c r="F41" s="22" t="s">
        <v>13</v>
      </c>
      <c r="G41" s="22"/>
      <c r="H41" s="22" t="s">
        <v>14</v>
      </c>
      <c r="I41" s="22"/>
      <c r="J41"/>
      <c r="K41"/>
      <c r="L41" s="18"/>
      <c r="M41" s="18"/>
      <c r="N41" s="18"/>
      <c r="O41" s="18"/>
      <c r="P41"/>
    </row>
    <row r="42" spans="1:16" s="2" customFormat="1" ht="15.75" customHeight="1" x14ac:dyDescent="0.2">
      <c r="A42" s="12"/>
      <c r="B42" s="12" t="s">
        <v>15</v>
      </c>
      <c r="C42" s="12"/>
      <c r="D42" s="6">
        <v>0.65</v>
      </c>
      <c r="E42" s="6">
        <v>0.55000000000000004</v>
      </c>
      <c r="F42" s="6">
        <v>0.65</v>
      </c>
      <c r="G42" s="6">
        <v>0.55000000000000004</v>
      </c>
      <c r="H42" s="6">
        <v>0.65</v>
      </c>
      <c r="I42" s="6">
        <v>0.55000000000000004</v>
      </c>
      <c r="J42" s="18"/>
      <c r="K42" s="18"/>
      <c r="L42" s="18"/>
      <c r="M42" s="18"/>
      <c r="N42" s="18"/>
      <c r="O42" s="18"/>
      <c r="P42"/>
    </row>
    <row r="43" spans="1:16" s="2" customFormat="1" x14ac:dyDescent="0.2">
      <c r="A43" s="5" t="s">
        <v>0</v>
      </c>
      <c r="B43" s="14"/>
      <c r="C43" s="14"/>
      <c r="D43" s="11"/>
      <c r="E43" s="11"/>
      <c r="F43" s="14"/>
      <c r="G43" s="14"/>
      <c r="H43" s="14"/>
      <c r="I43" s="14"/>
      <c r="J43" s="18"/>
      <c r="K43" s="18"/>
      <c r="L43" s="18"/>
      <c r="M43" s="18"/>
      <c r="N43" s="18"/>
      <c r="O43" s="18"/>
      <c r="P43"/>
    </row>
    <row r="44" spans="1:16" ht="15" customHeight="1" x14ac:dyDescent="0.2">
      <c r="A44" s="7">
        <v>1</v>
      </c>
      <c r="B44" s="16"/>
      <c r="C44" s="17"/>
      <c r="D44" s="7">
        <v>32.9</v>
      </c>
      <c r="E44" s="7">
        <v>32.549999999999997</v>
      </c>
      <c r="F44" s="7">
        <v>32.875</v>
      </c>
      <c r="G44" s="7">
        <v>32.875</v>
      </c>
      <c r="H44" s="7">
        <v>32.9</v>
      </c>
      <c r="I44" s="7">
        <v>33</v>
      </c>
    </row>
    <row r="45" spans="1:16" x14ac:dyDescent="0.2">
      <c r="A45" s="7">
        <v>2</v>
      </c>
      <c r="B45" s="16"/>
      <c r="C45" s="17"/>
      <c r="D45" s="7">
        <v>33.375</v>
      </c>
      <c r="E45" s="7">
        <v>32.700000000000003</v>
      </c>
      <c r="F45" s="7">
        <v>33.4</v>
      </c>
      <c r="G45" s="7">
        <v>32.625</v>
      </c>
      <c r="H45" s="7">
        <v>33.700000000000003</v>
      </c>
      <c r="I45" s="7">
        <v>32.65</v>
      </c>
    </row>
    <row r="46" spans="1:16" x14ac:dyDescent="0.2">
      <c r="A46" s="7">
        <v>3</v>
      </c>
      <c r="B46" s="16"/>
      <c r="C46" s="17"/>
      <c r="D46" s="7">
        <v>32.9</v>
      </c>
      <c r="E46" s="7">
        <v>34.075000000000003</v>
      </c>
      <c r="F46" s="7">
        <v>33.15</v>
      </c>
      <c r="G46" s="7">
        <v>32.825000000000003</v>
      </c>
      <c r="H46" s="7">
        <v>33.25</v>
      </c>
      <c r="I46" s="7">
        <v>32.950000000000003</v>
      </c>
    </row>
    <row r="47" spans="1:16" x14ac:dyDescent="0.2">
      <c r="A47" s="7">
        <v>4</v>
      </c>
      <c r="B47" s="19"/>
      <c r="C47" s="20"/>
      <c r="D47" s="7">
        <v>33.25</v>
      </c>
      <c r="E47" s="7">
        <v>33.375</v>
      </c>
      <c r="F47" s="7">
        <v>33.200000000000003</v>
      </c>
      <c r="G47" s="7">
        <v>33.049999999999997</v>
      </c>
      <c r="H47" s="7">
        <v>32.875</v>
      </c>
      <c r="I47" s="7">
        <v>33.25</v>
      </c>
    </row>
    <row r="48" spans="1:16" x14ac:dyDescent="0.2">
      <c r="A48" s="7">
        <v>5</v>
      </c>
      <c r="B48" s="16"/>
      <c r="C48" s="17"/>
      <c r="D48" s="7">
        <v>32.825000000000003</v>
      </c>
      <c r="E48" s="7">
        <v>32.950000000000003</v>
      </c>
      <c r="F48" s="7">
        <v>32.950000000000003</v>
      </c>
      <c r="G48" s="7">
        <v>33.049999999999997</v>
      </c>
      <c r="H48" s="7">
        <v>32.950000000000003</v>
      </c>
      <c r="I48" s="7">
        <v>32.85</v>
      </c>
    </row>
    <row r="49" spans="1:16" x14ac:dyDescent="0.2">
      <c r="A49" s="7">
        <v>6</v>
      </c>
      <c r="B49" s="16"/>
      <c r="C49" s="17"/>
      <c r="D49" s="7">
        <v>32.5</v>
      </c>
      <c r="E49" s="7">
        <v>32.85</v>
      </c>
      <c r="F49" s="7">
        <v>32.549999999999997</v>
      </c>
      <c r="G49" s="7">
        <v>32.875</v>
      </c>
      <c r="H49" s="7">
        <v>32.700000000000003</v>
      </c>
      <c r="I49" s="7">
        <v>32.875</v>
      </c>
    </row>
    <row r="50" spans="1:16" x14ac:dyDescent="0.2">
      <c r="A50" s="7">
        <v>7</v>
      </c>
      <c r="B50" s="16"/>
      <c r="C50" s="17"/>
      <c r="D50" s="7">
        <v>32.85</v>
      </c>
      <c r="E50" s="7">
        <v>32.65</v>
      </c>
      <c r="F50" s="7">
        <v>32.700000000000003</v>
      </c>
      <c r="G50" s="7">
        <v>32.625</v>
      </c>
      <c r="H50" s="7">
        <v>32.6</v>
      </c>
      <c r="I50" s="7">
        <v>32.549999999999997</v>
      </c>
    </row>
    <row r="51" spans="1:16" x14ac:dyDescent="0.2">
      <c r="A51" s="7">
        <v>8</v>
      </c>
      <c r="B51" s="16"/>
      <c r="C51" s="17"/>
      <c r="D51" s="7">
        <v>32.625</v>
      </c>
      <c r="E51" s="7">
        <v>32.9</v>
      </c>
      <c r="F51" s="7">
        <v>32.825000000000003</v>
      </c>
      <c r="G51" s="7">
        <v>33</v>
      </c>
      <c r="H51" s="7">
        <v>32.9</v>
      </c>
      <c r="I51" s="7">
        <v>33.1</v>
      </c>
    </row>
    <row r="52" spans="1:16" x14ac:dyDescent="0.2">
      <c r="A52" s="7">
        <v>9</v>
      </c>
      <c r="B52" s="16"/>
      <c r="C52" s="17"/>
      <c r="D52" s="7">
        <v>32.825000000000003</v>
      </c>
      <c r="E52" s="7">
        <v>32.700000000000003</v>
      </c>
      <c r="F52" s="7">
        <v>32.774999999999999</v>
      </c>
      <c r="G52" s="7">
        <v>32.725000000000001</v>
      </c>
      <c r="H52" s="7">
        <v>33.700000000000003</v>
      </c>
      <c r="I52" s="7">
        <v>32.65</v>
      </c>
    </row>
    <row r="53" spans="1:16" x14ac:dyDescent="0.2">
      <c r="C53" t="s">
        <v>12</v>
      </c>
      <c r="D53" s="10">
        <f t="shared" ref="D53:I53" si="2">AVERAGE(D44:D52)</f>
        <v>32.894444444444446</v>
      </c>
      <c r="E53" s="10">
        <f t="shared" si="2"/>
        <v>32.972222222222214</v>
      </c>
      <c r="F53" s="10">
        <f t="shared" si="2"/>
        <v>32.936111111111103</v>
      </c>
      <c r="G53" s="10">
        <f t="shared" si="2"/>
        <v>32.85</v>
      </c>
      <c r="H53" s="10">
        <f t="shared" si="2"/>
        <v>33.06388888888889</v>
      </c>
      <c r="I53" s="10">
        <f t="shared" si="2"/>
        <v>32.875</v>
      </c>
      <c r="J53" s="18"/>
      <c r="K53" s="18"/>
      <c r="L53" s="18"/>
      <c r="M53" s="18"/>
      <c r="N53" s="18"/>
      <c r="O53" s="18"/>
    </row>
    <row r="54" spans="1:16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6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6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6" s="15" customFormat="1" ht="20.25" customHeight="1" x14ac:dyDescent="0.2">
      <c r="A57" s="15" t="s">
        <v>19</v>
      </c>
    </row>
    <row r="58" spans="1:16" ht="20.25" customHeight="1" x14ac:dyDescent="0.2">
      <c r="A58" s="12"/>
      <c r="B58" s="13" t="s">
        <v>1</v>
      </c>
      <c r="C58" s="13"/>
      <c r="D58" s="21" t="s">
        <v>7</v>
      </c>
      <c r="E58" s="21"/>
      <c r="F58" s="21" t="s">
        <v>8</v>
      </c>
      <c r="G58" s="21"/>
      <c r="H58" s="21"/>
      <c r="I58" s="21"/>
    </row>
    <row r="59" spans="1:16" s="2" customFormat="1" x14ac:dyDescent="0.2">
      <c r="A59" s="12"/>
      <c r="B59" s="12"/>
      <c r="C59" s="12"/>
      <c r="D59" s="9"/>
      <c r="E59" s="9"/>
      <c r="F59" s="22" t="s">
        <v>13</v>
      </c>
      <c r="G59" s="22"/>
      <c r="H59" s="22" t="s">
        <v>14</v>
      </c>
      <c r="I59" s="22"/>
      <c r="J59"/>
      <c r="K59"/>
      <c r="L59" s="18"/>
      <c r="M59" s="18"/>
      <c r="N59" s="18"/>
      <c r="O59" s="18"/>
      <c r="P59"/>
    </row>
    <row r="60" spans="1:16" s="2" customFormat="1" ht="15.75" customHeight="1" x14ac:dyDescent="0.2">
      <c r="A60" s="12"/>
      <c r="B60" s="12" t="s">
        <v>20</v>
      </c>
      <c r="C60" s="12"/>
      <c r="D60" s="6">
        <v>0.65</v>
      </c>
      <c r="E60" s="6">
        <v>0.55000000000000004</v>
      </c>
      <c r="F60" s="6">
        <v>0.65</v>
      </c>
      <c r="G60" s="6">
        <v>0.55000000000000004</v>
      </c>
      <c r="H60" s="6">
        <v>0.65</v>
      </c>
      <c r="I60" s="6">
        <v>0.55000000000000004</v>
      </c>
      <c r="J60" s="18"/>
      <c r="K60" s="18"/>
      <c r="L60" s="18"/>
      <c r="M60" s="18"/>
      <c r="N60" s="18"/>
      <c r="O60" s="18"/>
      <c r="P60"/>
    </row>
    <row r="61" spans="1:16" s="2" customFormat="1" x14ac:dyDescent="0.2">
      <c r="A61" s="5" t="s">
        <v>0</v>
      </c>
      <c r="B61" s="14"/>
      <c r="C61" s="14"/>
      <c r="D61" s="11"/>
      <c r="E61" s="11"/>
      <c r="F61" s="14"/>
      <c r="G61" s="14"/>
      <c r="H61" s="14"/>
      <c r="I61" s="14"/>
      <c r="J61" s="18"/>
      <c r="K61" s="18"/>
      <c r="L61" s="18"/>
      <c r="M61" s="18"/>
      <c r="N61" s="18"/>
      <c r="O61" s="18"/>
      <c r="P61"/>
    </row>
    <row r="62" spans="1:16" ht="15" customHeight="1" x14ac:dyDescent="0.2">
      <c r="A62" s="7">
        <v>1</v>
      </c>
      <c r="B62" s="16"/>
      <c r="C62" s="17"/>
      <c r="D62" s="7">
        <v>7.6274955992399293E-2</v>
      </c>
      <c r="E62" s="7">
        <v>7.3186983199490699E-2</v>
      </c>
      <c r="F62" s="7">
        <v>7.8683156124241593E-2</v>
      </c>
      <c r="G62" s="7">
        <v>7.4773195737903794E-2</v>
      </c>
      <c r="H62" s="7">
        <v>8.7282148324691902E-2</v>
      </c>
      <c r="I62" s="7">
        <v>7.8683156124241593E-2</v>
      </c>
    </row>
    <row r="63" spans="1:16" x14ac:dyDescent="0.2">
      <c r="A63" s="7">
        <v>2</v>
      </c>
      <c r="B63" s="16"/>
      <c r="C63" s="17"/>
      <c r="D63" s="7">
        <v>0.190281244256508</v>
      </c>
      <c r="E63" s="7">
        <v>0.17076174483450801</v>
      </c>
      <c r="F63" s="7">
        <v>5.5863924728434197E-2</v>
      </c>
      <c r="G63" s="7">
        <v>0.19725542116050199</v>
      </c>
      <c r="H63" s="7">
        <v>0.186031238441211</v>
      </c>
      <c r="I63" s="7">
        <v>0.17793155844628999</v>
      </c>
    </row>
    <row r="64" spans="1:16" x14ac:dyDescent="0.2">
      <c r="A64" s="7">
        <v>3</v>
      </c>
      <c r="B64" s="16"/>
      <c r="C64" s="17"/>
      <c r="D64" s="7">
        <v>0.13067878330492799</v>
      </c>
      <c r="E64" s="7">
        <v>0.13067878330492799</v>
      </c>
      <c r="F64" s="7">
        <v>0.126552876685708</v>
      </c>
      <c r="G64" s="7">
        <v>0.138899104454729</v>
      </c>
      <c r="H64" s="7">
        <v>0.17076174483450801</v>
      </c>
      <c r="I64" s="7">
        <v>9.2619884768532001E-2</v>
      </c>
    </row>
    <row r="65" spans="1:15" x14ac:dyDescent="0.2">
      <c r="A65" s="7">
        <v>4</v>
      </c>
      <c r="B65" s="19"/>
      <c r="C65" s="20"/>
      <c r="D65" s="7">
        <v>0.160807276684337</v>
      </c>
      <c r="E65" s="7">
        <v>0.19995787820546501</v>
      </c>
      <c r="F65" s="7">
        <v>0.17793155844628999</v>
      </c>
      <c r="G65" s="7">
        <v>0.194026147913714</v>
      </c>
      <c r="H65" s="7">
        <v>0.17793155844628999</v>
      </c>
      <c r="I65" s="7">
        <v>0.18186533132686999</v>
      </c>
    </row>
    <row r="66" spans="1:15" x14ac:dyDescent="0.2">
      <c r="A66" s="7">
        <v>5</v>
      </c>
      <c r="B66" s="16"/>
      <c r="C66" s="17"/>
      <c r="D66" s="7">
        <v>7.4773195737903794E-2</v>
      </c>
      <c r="E66" s="7">
        <v>8.0721710408176606E-2</v>
      </c>
      <c r="F66" s="7">
        <v>6.4979462890898398E-2</v>
      </c>
      <c r="G66" s="7">
        <v>6.6496042992557403E-2</v>
      </c>
      <c r="H66" s="7">
        <v>7.1744172165771405E-2</v>
      </c>
      <c r="I66" s="7">
        <v>6.9288839133689301E-2</v>
      </c>
    </row>
    <row r="67" spans="1:15" x14ac:dyDescent="0.2">
      <c r="A67" s="7">
        <v>6</v>
      </c>
      <c r="B67" s="16"/>
      <c r="C67" s="17"/>
      <c r="D67" s="7">
        <v>0.194026147913714</v>
      </c>
      <c r="E67" s="7">
        <v>0.194026147913714</v>
      </c>
      <c r="F67" s="7">
        <v>0.160807276684337</v>
      </c>
      <c r="G67" s="7">
        <v>0.19725542116050199</v>
      </c>
      <c r="H67" s="7">
        <v>0.164157321096005</v>
      </c>
      <c r="I67" s="7">
        <v>0.186031238441211</v>
      </c>
    </row>
    <row r="68" spans="1:15" x14ac:dyDescent="0.2">
      <c r="A68" s="7">
        <v>7</v>
      </c>
      <c r="B68" s="16"/>
      <c r="C68" s="17"/>
      <c r="D68" s="7">
        <v>6.0308924188362902E-2</v>
      </c>
      <c r="E68" s="7">
        <v>8.4568766056357506E-2</v>
      </c>
      <c r="F68" s="7">
        <v>5.9566775642396097E-2</v>
      </c>
      <c r="G68" s="7">
        <v>7.3186983199490699E-2</v>
      </c>
      <c r="H68" s="7">
        <v>6.22566233279385E-2</v>
      </c>
      <c r="I68" s="7">
        <v>6.4979462890898398E-2</v>
      </c>
    </row>
    <row r="69" spans="1:15" x14ac:dyDescent="0.2">
      <c r="A69" s="7">
        <v>8</v>
      </c>
      <c r="B69" s="16"/>
      <c r="C69" s="17"/>
      <c r="D69" s="7">
        <v>0.18186533132686999</v>
      </c>
      <c r="E69" s="7">
        <v>0.18186533132686999</v>
      </c>
      <c r="F69" s="7">
        <v>0.186031238441211</v>
      </c>
      <c r="G69" s="7">
        <v>0.186031238441211</v>
      </c>
      <c r="H69" s="7">
        <v>0.186031238441211</v>
      </c>
      <c r="I69" s="7">
        <v>0.18186533132686999</v>
      </c>
    </row>
    <row r="70" spans="1:15" x14ac:dyDescent="0.2">
      <c r="A70" s="7">
        <v>9</v>
      </c>
      <c r="B70" s="16"/>
      <c r="C70" s="17"/>
      <c r="D70" s="7">
        <v>0.17793155844628999</v>
      </c>
      <c r="E70" s="7">
        <v>0.186031238441211</v>
      </c>
      <c r="F70" s="7">
        <v>0.16747504084467099</v>
      </c>
      <c r="G70" s="7">
        <v>0.19995787820546501</v>
      </c>
      <c r="H70" s="7">
        <v>0.17076174483450801</v>
      </c>
      <c r="I70" s="7">
        <v>0.186031238441211</v>
      </c>
    </row>
    <row r="71" spans="1:15" x14ac:dyDescent="0.2">
      <c r="C71" t="s">
        <v>12</v>
      </c>
      <c r="D71" s="10">
        <f t="shared" ref="D71:I71" si="3">AVERAGE(D62:D70)</f>
        <v>0.13854971309459033</v>
      </c>
      <c r="E71" s="10">
        <f t="shared" si="3"/>
        <v>0.14464428707674676</v>
      </c>
      <c r="F71" s="10">
        <f t="shared" si="3"/>
        <v>0.11976570116535415</v>
      </c>
      <c r="G71" s="10">
        <f t="shared" si="3"/>
        <v>0.14754238147400833</v>
      </c>
      <c r="H71" s="10">
        <f t="shared" si="3"/>
        <v>0.14188419887912609</v>
      </c>
      <c r="I71" s="10">
        <f t="shared" si="3"/>
        <v>0.13547733787775704</v>
      </c>
      <c r="J71" s="18"/>
      <c r="K71" s="18"/>
      <c r="L71" s="18"/>
      <c r="M71" s="18"/>
      <c r="N71" s="18"/>
      <c r="O71" s="18"/>
    </row>
  </sheetData>
  <mergeCells count="121">
    <mergeCell ref="D4:E4"/>
    <mergeCell ref="F4:G4"/>
    <mergeCell ref="H4:I4"/>
    <mergeCell ref="J4:K4"/>
    <mergeCell ref="L4:M4"/>
    <mergeCell ref="N4:O4"/>
    <mergeCell ref="D2:G2"/>
    <mergeCell ref="H2:O2"/>
    <mergeCell ref="D3:E3"/>
    <mergeCell ref="F3:G3"/>
    <mergeCell ref="H3:I3"/>
    <mergeCell ref="J3:K3"/>
    <mergeCell ref="L3:M3"/>
    <mergeCell ref="N3:O3"/>
    <mergeCell ref="B13:C13"/>
    <mergeCell ref="B14:C14"/>
    <mergeCell ref="B15:C15"/>
    <mergeCell ref="A17:O19"/>
    <mergeCell ref="D21:G21"/>
    <mergeCell ref="H21:O21"/>
    <mergeCell ref="B7:C7"/>
    <mergeCell ref="B8:C8"/>
    <mergeCell ref="B9:C9"/>
    <mergeCell ref="B10:C10"/>
    <mergeCell ref="B11:C11"/>
    <mergeCell ref="B12:C12"/>
    <mergeCell ref="D23:E23"/>
    <mergeCell ref="F23:G23"/>
    <mergeCell ref="H23:I23"/>
    <mergeCell ref="J23:K23"/>
    <mergeCell ref="L23:M23"/>
    <mergeCell ref="N23:O23"/>
    <mergeCell ref="D22:E22"/>
    <mergeCell ref="F22:G22"/>
    <mergeCell ref="H22:I22"/>
    <mergeCell ref="J22:K22"/>
    <mergeCell ref="L22:M22"/>
    <mergeCell ref="N22:O22"/>
    <mergeCell ref="D40:E40"/>
    <mergeCell ref="F40:I40"/>
    <mergeCell ref="F41:G41"/>
    <mergeCell ref="H41:I41"/>
    <mergeCell ref="L41:O41"/>
    <mergeCell ref="B32:C32"/>
    <mergeCell ref="B33:C33"/>
    <mergeCell ref="B34:C34"/>
    <mergeCell ref="B26:C26"/>
    <mergeCell ref="B27:C27"/>
    <mergeCell ref="B28:C28"/>
    <mergeCell ref="B29:C29"/>
    <mergeCell ref="B30:C30"/>
    <mergeCell ref="B31:C31"/>
    <mergeCell ref="J60:K60"/>
    <mergeCell ref="L60:M60"/>
    <mergeCell ref="N60:O60"/>
    <mergeCell ref="F61:G61"/>
    <mergeCell ref="H61:I61"/>
    <mergeCell ref="J61:K61"/>
    <mergeCell ref="L61:M61"/>
    <mergeCell ref="N61:O61"/>
    <mergeCell ref="A54:O56"/>
    <mergeCell ref="D58:E58"/>
    <mergeCell ref="F58:I58"/>
    <mergeCell ref="F59:G59"/>
    <mergeCell ref="H59:I59"/>
    <mergeCell ref="L59:O59"/>
    <mergeCell ref="B58:C58"/>
    <mergeCell ref="B59:C59"/>
    <mergeCell ref="B69:C69"/>
    <mergeCell ref="B70:C70"/>
    <mergeCell ref="J71:K71"/>
    <mergeCell ref="L71:M71"/>
    <mergeCell ref="N71:O71"/>
    <mergeCell ref="B62:C62"/>
    <mergeCell ref="B63:C63"/>
    <mergeCell ref="B64:C64"/>
    <mergeCell ref="B65:C65"/>
    <mergeCell ref="B66:C66"/>
    <mergeCell ref="B67:C67"/>
    <mergeCell ref="B60:C60"/>
    <mergeCell ref="A58:A60"/>
    <mergeCell ref="B61:C61"/>
    <mergeCell ref="B43:C43"/>
    <mergeCell ref="B40:C40"/>
    <mergeCell ref="B41:C41"/>
    <mergeCell ref="B42:C42"/>
    <mergeCell ref="A40:A42"/>
    <mergeCell ref="B68:C68"/>
    <mergeCell ref="B50:C50"/>
    <mergeCell ref="B51:C51"/>
    <mergeCell ref="B52:C52"/>
    <mergeCell ref="B44:C44"/>
    <mergeCell ref="B45:C45"/>
    <mergeCell ref="B46:C46"/>
    <mergeCell ref="B47:C47"/>
    <mergeCell ref="B48:C48"/>
    <mergeCell ref="B49:C49"/>
    <mergeCell ref="A1:XFD1"/>
    <mergeCell ref="A39:XFD39"/>
    <mergeCell ref="A57:XFD57"/>
    <mergeCell ref="B25:C25"/>
    <mergeCell ref="B24:C24"/>
    <mergeCell ref="B21:C21"/>
    <mergeCell ref="A21:A24"/>
    <mergeCell ref="B6:C6"/>
    <mergeCell ref="A2:A5"/>
    <mergeCell ref="B2:C2"/>
    <mergeCell ref="B5:C5"/>
    <mergeCell ref="A20:XFD20"/>
    <mergeCell ref="J53:K53"/>
    <mergeCell ref="L53:M53"/>
    <mergeCell ref="N53:O53"/>
    <mergeCell ref="J42:K42"/>
    <mergeCell ref="L42:M42"/>
    <mergeCell ref="N42:O42"/>
    <mergeCell ref="F43:G43"/>
    <mergeCell ref="H43:I43"/>
    <mergeCell ref="J43:K43"/>
    <mergeCell ref="L43:M43"/>
    <mergeCell ref="N43:O43"/>
    <mergeCell ref="A36:O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1"/>
  <sheetViews>
    <sheetView tabSelected="1" zoomScaleNormal="100" workbookViewId="0">
      <selection activeCell="A57" sqref="A57:XFD57"/>
    </sheetView>
  </sheetViews>
  <sheetFormatPr baseColWidth="10" defaultColWidth="8.83203125" defaultRowHeight="15" x14ac:dyDescent="0.2"/>
  <cols>
    <col min="1" max="1" width="12.5" customWidth="1"/>
    <col min="2" max="2" width="43" customWidth="1"/>
    <col min="6" max="8" width="10.6640625" customWidth="1"/>
    <col min="9" max="10" width="10.83203125" customWidth="1"/>
    <col min="13" max="14" width="10" customWidth="1"/>
    <col min="15" max="15" width="10.6640625" customWidth="1"/>
  </cols>
  <sheetData>
    <row r="1" spans="1:15" s="15" customFormat="1" ht="20.25" customHeight="1" x14ac:dyDescent="0.2">
      <c r="A1" s="15" t="s">
        <v>17</v>
      </c>
    </row>
    <row r="2" spans="1:15" ht="20.25" customHeight="1" x14ac:dyDescent="0.2">
      <c r="A2" s="12"/>
      <c r="B2" s="13" t="s">
        <v>1</v>
      </c>
      <c r="C2" s="13"/>
      <c r="D2" s="21" t="s">
        <v>7</v>
      </c>
      <c r="E2" s="12"/>
      <c r="F2" s="12"/>
      <c r="G2" s="12"/>
      <c r="H2" s="21" t="s">
        <v>8</v>
      </c>
      <c r="I2" s="21"/>
      <c r="J2" s="21"/>
      <c r="K2" s="21"/>
      <c r="L2" s="21"/>
      <c r="M2" s="21"/>
      <c r="N2" s="21"/>
      <c r="O2" s="21"/>
    </row>
    <row r="3" spans="1:15" s="2" customFormat="1" x14ac:dyDescent="0.2">
      <c r="A3" s="12"/>
      <c r="B3" s="2" t="s">
        <v>9</v>
      </c>
      <c r="C3" s="1" t="s">
        <v>2</v>
      </c>
      <c r="D3" s="22" t="s">
        <v>3</v>
      </c>
      <c r="E3" s="22"/>
      <c r="F3" s="22" t="s">
        <v>5</v>
      </c>
      <c r="G3" s="22"/>
      <c r="H3" s="22" t="s">
        <v>3</v>
      </c>
      <c r="I3" s="22"/>
      <c r="J3" s="22" t="s">
        <v>5</v>
      </c>
      <c r="K3" s="22"/>
      <c r="L3" s="22" t="s">
        <v>3</v>
      </c>
      <c r="M3" s="22"/>
      <c r="N3" s="22" t="s">
        <v>5</v>
      </c>
      <c r="O3" s="22"/>
    </row>
    <row r="4" spans="1:15" s="2" customFormat="1" x14ac:dyDescent="0.2">
      <c r="A4" s="12"/>
      <c r="B4" s="2" t="s">
        <v>10</v>
      </c>
      <c r="C4" s="1" t="s">
        <v>4</v>
      </c>
      <c r="D4" s="23" t="s">
        <v>6</v>
      </c>
      <c r="E4" s="23"/>
      <c r="F4" s="23" t="s">
        <v>6</v>
      </c>
      <c r="G4" s="23"/>
      <c r="H4" s="23" t="s">
        <v>3</v>
      </c>
      <c r="I4" s="23"/>
      <c r="J4" s="23" t="s">
        <v>5</v>
      </c>
      <c r="K4" s="23"/>
      <c r="L4" s="23" t="s">
        <v>5</v>
      </c>
      <c r="M4" s="23"/>
      <c r="N4" s="23" t="s">
        <v>3</v>
      </c>
      <c r="O4" s="23"/>
    </row>
    <row r="5" spans="1:15" s="2" customFormat="1" ht="15.75" customHeight="1" x14ac:dyDescent="0.2">
      <c r="A5" s="12"/>
      <c r="B5" s="12" t="s">
        <v>11</v>
      </c>
      <c r="C5" s="12"/>
      <c r="D5" s="6">
        <v>0.65</v>
      </c>
      <c r="E5" s="6">
        <v>0.55000000000000004</v>
      </c>
      <c r="F5" s="6">
        <v>0.65</v>
      </c>
      <c r="G5" s="6">
        <v>0.55000000000000004</v>
      </c>
      <c r="H5" s="6">
        <v>0.65</v>
      </c>
      <c r="I5" s="6">
        <v>0.55000000000000004</v>
      </c>
      <c r="J5" s="6">
        <v>0.65</v>
      </c>
      <c r="K5" s="6">
        <v>0.55000000000000004</v>
      </c>
      <c r="L5" s="6">
        <v>0.65</v>
      </c>
      <c r="M5" s="6">
        <v>0.55000000000000004</v>
      </c>
      <c r="N5" s="6">
        <v>0.65</v>
      </c>
      <c r="O5" s="6">
        <v>0.55000000000000004</v>
      </c>
    </row>
    <row r="6" spans="1:15" s="2" customFormat="1" x14ac:dyDescent="0.2">
      <c r="A6" s="5" t="s">
        <v>0</v>
      </c>
      <c r="B6" s="14"/>
      <c r="C6" s="14"/>
    </row>
    <row r="7" spans="1:15" x14ac:dyDescent="0.2">
      <c r="A7" s="7">
        <v>1</v>
      </c>
      <c r="B7" s="16"/>
      <c r="C7" s="17"/>
      <c r="D7" s="7">
        <v>836.94972318840598</v>
      </c>
      <c r="E7" s="7">
        <v>846.31134411764697</v>
      </c>
      <c r="F7" s="7">
        <v>1030.0910779411799</v>
      </c>
      <c r="G7" s="7">
        <v>975.49963030303002</v>
      </c>
      <c r="H7" s="7">
        <v>697.90127300366305</v>
      </c>
      <c r="I7" s="7">
        <v>757.65920091036401</v>
      </c>
      <c r="J7" s="7">
        <v>1013.09723022222</v>
      </c>
      <c r="K7" s="7">
        <v>989.57828437499995</v>
      </c>
      <c r="L7" s="7">
        <v>922.24629848484904</v>
      </c>
      <c r="M7" s="7">
        <v>940.80565575396804</v>
      </c>
      <c r="N7" s="7">
        <v>771.32264553349899</v>
      </c>
      <c r="O7" s="7">
        <v>801.36017869843499</v>
      </c>
    </row>
    <row r="8" spans="1:15" x14ac:dyDescent="0.2">
      <c r="A8" s="7">
        <v>2</v>
      </c>
      <c r="B8" s="16"/>
      <c r="C8" s="17"/>
      <c r="D8" s="7">
        <v>806.44226315789399</v>
      </c>
      <c r="E8" s="7">
        <v>857.29003483146096</v>
      </c>
      <c r="F8" s="7">
        <v>884.257996774194</v>
      </c>
      <c r="G8" s="7">
        <v>1003.20508452381</v>
      </c>
      <c r="H8" s="7">
        <v>763.40046781249998</v>
      </c>
      <c r="I8" s="7">
        <v>768.92207268424602</v>
      </c>
      <c r="J8" s="7">
        <v>890.56255583128097</v>
      </c>
      <c r="K8" s="7">
        <v>941.56524155712896</v>
      </c>
      <c r="L8" s="7">
        <v>804.52403977272695</v>
      </c>
      <c r="M8" s="7">
        <v>956.02992666666705</v>
      </c>
      <c r="N8" s="7">
        <v>799.02333999999996</v>
      </c>
      <c r="O8" s="7">
        <v>871.65849015151502</v>
      </c>
    </row>
    <row r="9" spans="1:15" x14ac:dyDescent="0.2">
      <c r="A9" s="7">
        <v>3</v>
      </c>
      <c r="B9" s="16"/>
      <c r="C9" s="17"/>
      <c r="D9" s="7">
        <v>897.34323414634196</v>
      </c>
      <c r="E9" s="7">
        <v>898.15643552631605</v>
      </c>
      <c r="F9" s="7">
        <v>999.55018145161296</v>
      </c>
      <c r="G9" s="7">
        <v>1041.60991267606</v>
      </c>
      <c r="H9" s="7">
        <v>890.68123437500003</v>
      </c>
      <c r="I9" s="7">
        <v>769.18505582742296</v>
      </c>
      <c r="J9" s="7">
        <v>1047.6201435406699</v>
      </c>
      <c r="K9" s="7">
        <v>958.37031381410304</v>
      </c>
      <c r="L9" s="7">
        <v>968.518305905906</v>
      </c>
      <c r="M9" s="7">
        <v>895.20722878378399</v>
      </c>
      <c r="N9" s="7">
        <v>978.95796856060599</v>
      </c>
      <c r="O9" s="7">
        <v>812.69918254826302</v>
      </c>
    </row>
    <row r="10" spans="1:15" x14ac:dyDescent="0.2">
      <c r="A10" s="7">
        <v>4</v>
      </c>
      <c r="B10" s="19"/>
      <c r="C10" s="20"/>
      <c r="D10" s="7">
        <v>827.56891578947398</v>
      </c>
      <c r="E10" s="7">
        <v>761.16470240000001</v>
      </c>
      <c r="F10" s="7">
        <v>916.375249253731</v>
      </c>
      <c r="G10" s="7">
        <v>950.00677466666605</v>
      </c>
      <c r="H10" s="7">
        <v>644.09121103565406</v>
      </c>
      <c r="I10" s="7">
        <v>708.54656453786902</v>
      </c>
      <c r="J10" s="7">
        <v>1111.4260652027001</v>
      </c>
      <c r="K10" s="7">
        <v>1070.87903046053</v>
      </c>
      <c r="L10" s="7">
        <v>851.74789783197798</v>
      </c>
      <c r="M10" s="7">
        <v>850.66188080149095</v>
      </c>
      <c r="N10" s="7">
        <v>737.50501025640995</v>
      </c>
      <c r="O10" s="7">
        <v>739.22470254385996</v>
      </c>
    </row>
    <row r="11" spans="1:15" x14ac:dyDescent="0.2">
      <c r="A11" s="7">
        <v>5</v>
      </c>
      <c r="B11" s="16"/>
      <c r="C11" s="17"/>
      <c r="D11" s="7">
        <v>959.89336956521799</v>
      </c>
      <c r="E11" s="7">
        <v>1058.2057850746301</v>
      </c>
      <c r="F11" s="7">
        <v>1108.6560255813999</v>
      </c>
      <c r="G11" s="7">
        <v>1184.7570541666701</v>
      </c>
      <c r="H11" s="7">
        <v>862.66609530303003</v>
      </c>
      <c r="I11" s="7">
        <v>856.78811176470595</v>
      </c>
      <c r="J11" s="7">
        <v>1219.7415136752099</v>
      </c>
      <c r="K11" s="7">
        <v>1213.5434715010099</v>
      </c>
      <c r="L11" s="7">
        <v>1019.49259603896</v>
      </c>
      <c r="M11" s="7">
        <v>1146.8656719230801</v>
      </c>
      <c r="N11" s="7">
        <v>899.07995641025605</v>
      </c>
      <c r="O11" s="7">
        <v>983.27579567669204</v>
      </c>
    </row>
    <row r="12" spans="1:15" x14ac:dyDescent="0.2">
      <c r="A12" s="7">
        <v>6</v>
      </c>
      <c r="B12" s="16"/>
      <c r="C12" s="17"/>
      <c r="D12" s="7">
        <v>869.80398235294103</v>
      </c>
      <c r="E12" s="7">
        <v>939.54511025641</v>
      </c>
      <c r="F12" s="7">
        <v>1042.3701716216201</v>
      </c>
      <c r="G12" s="7">
        <v>1000.25123188406</v>
      </c>
      <c r="H12" s="7">
        <v>883.02801364741595</v>
      </c>
      <c r="I12" s="7">
        <v>793.47460183645205</v>
      </c>
      <c r="J12" s="7">
        <v>1023.93234481482</v>
      </c>
      <c r="K12" s="7">
        <v>918.77269983165002</v>
      </c>
      <c r="L12" s="7">
        <v>921.44606721194896</v>
      </c>
      <c r="M12" s="7">
        <v>939.22334199556599</v>
      </c>
      <c r="N12" s="7">
        <v>994.551066666667</v>
      </c>
      <c r="O12" s="7">
        <v>853.23472061191603</v>
      </c>
    </row>
    <row r="13" spans="1:15" x14ac:dyDescent="0.2">
      <c r="A13" s="7">
        <v>7</v>
      </c>
      <c r="B13" s="16"/>
      <c r="C13" s="17"/>
      <c r="D13" s="7">
        <v>942.276908433735</v>
      </c>
      <c r="E13" s="7">
        <v>937.04043389830497</v>
      </c>
      <c r="F13" s="7">
        <v>1025.2963670588199</v>
      </c>
      <c r="G13" s="7">
        <v>1069.90322615385</v>
      </c>
      <c r="H13" s="7">
        <v>840.50308780219802</v>
      </c>
      <c r="I13" s="7">
        <v>889.37315037634403</v>
      </c>
      <c r="J13" s="7">
        <v>994.03881142857097</v>
      </c>
      <c r="K13" s="7">
        <v>993.11361129032298</v>
      </c>
      <c r="L13" s="7">
        <v>954.46474047618995</v>
      </c>
      <c r="M13" s="7">
        <v>984.46652274774794</v>
      </c>
      <c r="N13" s="7">
        <v>888.93513650070099</v>
      </c>
      <c r="O13" s="7">
        <v>915.36038648459396</v>
      </c>
    </row>
    <row r="14" spans="1:15" x14ac:dyDescent="0.2">
      <c r="A14" s="7">
        <v>8</v>
      </c>
      <c r="B14" s="16"/>
      <c r="C14" s="17"/>
      <c r="D14" s="7">
        <v>897.89080000000001</v>
      </c>
      <c r="E14" s="7">
        <v>995.47903606557395</v>
      </c>
      <c r="F14" s="7">
        <v>1026.7935121212099</v>
      </c>
      <c r="G14" s="7">
        <v>1127.1990599999999</v>
      </c>
      <c r="H14" s="7">
        <v>862.25507202111601</v>
      </c>
      <c r="I14" s="7">
        <v>904.75865505319098</v>
      </c>
      <c r="J14" s="7">
        <v>1015.24799427083</v>
      </c>
      <c r="K14" s="7">
        <v>1066.8610361347501</v>
      </c>
      <c r="L14" s="7">
        <v>909.71770081417606</v>
      </c>
      <c r="M14" s="7">
        <v>1032.6469258145401</v>
      </c>
      <c r="N14" s="7">
        <v>916.49074996012803</v>
      </c>
      <c r="O14" s="7">
        <v>967.53497583586602</v>
      </c>
    </row>
    <row r="15" spans="1:15" x14ac:dyDescent="0.2">
      <c r="A15" s="7">
        <v>9</v>
      </c>
      <c r="B15" s="16"/>
      <c r="C15" s="17"/>
      <c r="D15" s="7">
        <v>849.23248571428599</v>
      </c>
      <c r="E15" s="7">
        <v>852.56417972972997</v>
      </c>
      <c r="F15" s="7">
        <v>960.16428164556999</v>
      </c>
      <c r="G15" s="7">
        <v>905.77131014492704</v>
      </c>
      <c r="H15" s="7">
        <v>838.59628480911999</v>
      </c>
      <c r="I15" s="7">
        <v>713.09637560253702</v>
      </c>
      <c r="J15" s="7">
        <v>977.13009105769197</v>
      </c>
      <c r="K15" s="7">
        <v>738.628338660287</v>
      </c>
      <c r="L15" s="7">
        <v>921.50121157311196</v>
      </c>
      <c r="M15" s="7">
        <v>834.23987637195103</v>
      </c>
      <c r="N15" s="7">
        <v>969.73251240471302</v>
      </c>
      <c r="O15" s="7">
        <v>811.74787145593905</v>
      </c>
    </row>
    <row r="16" spans="1:15" x14ac:dyDescent="0.2">
      <c r="C16" t="s">
        <v>12</v>
      </c>
      <c r="D16">
        <f t="shared" ref="D16:O16" si="0">AVERAGE(D7:D15)</f>
        <v>876.37796470536614</v>
      </c>
      <c r="E16">
        <f t="shared" si="0"/>
        <v>905.08411798889711</v>
      </c>
      <c r="F16">
        <f t="shared" si="0"/>
        <v>999.28387371659301</v>
      </c>
      <c r="G16">
        <f t="shared" si="0"/>
        <v>1028.6892538354525</v>
      </c>
      <c r="H16">
        <f t="shared" si="0"/>
        <v>809.23585997885527</v>
      </c>
      <c r="I16">
        <f t="shared" si="0"/>
        <v>795.75597651034786</v>
      </c>
      <c r="J16">
        <f t="shared" si="0"/>
        <v>1032.5329722271103</v>
      </c>
      <c r="K16">
        <f t="shared" si="0"/>
        <v>987.92355862497584</v>
      </c>
      <c r="L16">
        <f t="shared" si="0"/>
        <v>919.29542867887176</v>
      </c>
      <c r="M16">
        <f t="shared" si="0"/>
        <v>953.34967009542152</v>
      </c>
      <c r="N16">
        <f t="shared" si="0"/>
        <v>883.9553762547755</v>
      </c>
      <c r="O16">
        <f t="shared" si="0"/>
        <v>861.78847822300895</v>
      </c>
    </row>
    <row r="17" spans="1: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s="15" customFormat="1" x14ac:dyDescent="0.2">
      <c r="A20" s="15" t="s">
        <v>18</v>
      </c>
    </row>
    <row r="21" spans="1:15" x14ac:dyDescent="0.2">
      <c r="A21" s="12"/>
      <c r="B21" s="13" t="s">
        <v>1</v>
      </c>
      <c r="C21" s="13"/>
      <c r="D21" s="21" t="s">
        <v>7</v>
      </c>
      <c r="E21" s="12"/>
      <c r="F21" s="12"/>
      <c r="G21" s="12"/>
      <c r="H21" s="21" t="s">
        <v>8</v>
      </c>
      <c r="I21" s="21"/>
      <c r="J21" s="21"/>
      <c r="K21" s="21"/>
      <c r="L21" s="21"/>
      <c r="M21" s="21"/>
      <c r="N21" s="21"/>
      <c r="O21" s="21"/>
    </row>
    <row r="22" spans="1:15" x14ac:dyDescent="0.2">
      <c r="A22" s="12"/>
      <c r="B22" s="2" t="s">
        <v>9</v>
      </c>
      <c r="C22" s="3" t="s">
        <v>4</v>
      </c>
      <c r="D22" s="22" t="s">
        <v>3</v>
      </c>
      <c r="E22" s="22"/>
      <c r="F22" s="22" t="s">
        <v>5</v>
      </c>
      <c r="G22" s="22"/>
      <c r="H22" s="22" t="s">
        <v>3</v>
      </c>
      <c r="I22" s="22"/>
      <c r="J22" s="22" t="s">
        <v>5</v>
      </c>
      <c r="K22" s="22"/>
      <c r="L22" s="22" t="s">
        <v>3</v>
      </c>
      <c r="M22" s="22"/>
      <c r="N22" s="22" t="s">
        <v>5</v>
      </c>
      <c r="O22" s="22"/>
    </row>
    <row r="23" spans="1:15" x14ac:dyDescent="0.2">
      <c r="A23" s="12"/>
      <c r="B23" s="2" t="s">
        <v>10</v>
      </c>
      <c r="C23" s="3" t="s">
        <v>2</v>
      </c>
      <c r="D23" s="23" t="s">
        <v>6</v>
      </c>
      <c r="E23" s="23"/>
      <c r="F23" s="23" t="s">
        <v>6</v>
      </c>
      <c r="G23" s="23"/>
      <c r="H23" s="23" t="s">
        <v>3</v>
      </c>
      <c r="I23" s="23"/>
      <c r="J23" s="23" t="s">
        <v>5</v>
      </c>
      <c r="K23" s="23"/>
      <c r="L23" s="23" t="s">
        <v>5</v>
      </c>
      <c r="M23" s="23"/>
      <c r="N23" s="23" t="s">
        <v>3</v>
      </c>
      <c r="O23" s="23"/>
    </row>
    <row r="24" spans="1:15" x14ac:dyDescent="0.2">
      <c r="A24" s="12"/>
      <c r="B24" s="12" t="s">
        <v>11</v>
      </c>
      <c r="C24" s="12"/>
      <c r="D24" s="6">
        <v>0.65</v>
      </c>
      <c r="E24" s="6">
        <v>0.55000000000000004</v>
      </c>
      <c r="F24" s="6">
        <v>0.65</v>
      </c>
      <c r="G24" s="6">
        <v>0.55000000000000004</v>
      </c>
      <c r="H24" s="6">
        <v>0.65</v>
      </c>
      <c r="I24" s="6">
        <v>0.55000000000000004</v>
      </c>
      <c r="J24" s="6">
        <v>0.65</v>
      </c>
      <c r="K24" s="6">
        <v>0.55000000000000004</v>
      </c>
      <c r="L24" s="6">
        <v>0.65</v>
      </c>
      <c r="M24" s="6">
        <v>0.55000000000000004</v>
      </c>
      <c r="N24" s="6">
        <v>0.65</v>
      </c>
      <c r="O24" s="6">
        <v>0.55000000000000004</v>
      </c>
    </row>
    <row r="25" spans="1:15" x14ac:dyDescent="0.2">
      <c r="A25" s="5" t="s">
        <v>0</v>
      </c>
      <c r="B25" s="14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 s="7">
        <v>1</v>
      </c>
      <c r="B26" s="16"/>
      <c r="C26" s="17"/>
      <c r="D26" s="7">
        <v>680.33974285714305</v>
      </c>
      <c r="E26" s="7">
        <v>663.76871111111097</v>
      </c>
      <c r="F26" s="7">
        <v>739.39952535211296</v>
      </c>
      <c r="G26" s="7">
        <v>696.35146142857104</v>
      </c>
      <c r="H26" s="7">
        <v>706.03555030632401</v>
      </c>
      <c r="I26" s="7">
        <v>658.67154534180304</v>
      </c>
      <c r="J26" s="7">
        <v>784.23537683215102</v>
      </c>
      <c r="K26" s="7">
        <v>754.13348915824895</v>
      </c>
      <c r="L26" s="7">
        <v>686.97561582655806</v>
      </c>
      <c r="M26" s="7">
        <v>745.17815460317502</v>
      </c>
      <c r="N26" s="7">
        <v>779.53856467391302</v>
      </c>
      <c r="O26" s="7">
        <v>720.52332846405204</v>
      </c>
    </row>
    <row r="27" spans="1:15" x14ac:dyDescent="0.2">
      <c r="A27" s="7">
        <v>2</v>
      </c>
      <c r="B27" s="16"/>
      <c r="C27" s="17"/>
      <c r="D27" s="7">
        <v>649.51601839080399</v>
      </c>
      <c r="E27" s="7">
        <v>688.698060655738</v>
      </c>
      <c r="F27" s="7">
        <v>687.313521176471</v>
      </c>
      <c r="G27" s="7">
        <v>746.10733833333404</v>
      </c>
      <c r="H27" s="7">
        <v>682.46955500000001</v>
      </c>
      <c r="I27" s="7">
        <v>664.95147729838698</v>
      </c>
      <c r="J27" s="7">
        <v>744.37810669191902</v>
      </c>
      <c r="K27" s="7">
        <v>696.95363350877199</v>
      </c>
      <c r="L27" s="7">
        <v>666.60869000000002</v>
      </c>
      <c r="M27" s="7">
        <v>713.97382332775896</v>
      </c>
      <c r="N27" s="7">
        <v>728.35970616666702</v>
      </c>
      <c r="O27" s="7">
        <v>705.34981858695699</v>
      </c>
    </row>
    <row r="28" spans="1:15" x14ac:dyDescent="0.2">
      <c r="A28" s="7">
        <v>3</v>
      </c>
      <c r="B28" s="16"/>
      <c r="C28" s="17"/>
      <c r="D28" s="7">
        <v>699.37112771084298</v>
      </c>
      <c r="E28" s="7">
        <v>712.91543999999999</v>
      </c>
      <c r="F28" s="7">
        <v>845.176105882353</v>
      </c>
      <c r="G28" s="7">
        <v>881.54356202531596</v>
      </c>
      <c r="H28" s="7">
        <v>728.56365012285005</v>
      </c>
      <c r="I28" s="7">
        <v>755.75714507978705</v>
      </c>
      <c r="J28" s="7">
        <v>831.70039982684</v>
      </c>
      <c r="K28" s="7">
        <v>858.27980175000005</v>
      </c>
      <c r="L28" s="7">
        <v>703.27919108974402</v>
      </c>
      <c r="M28" s="7">
        <v>719.50557500000002</v>
      </c>
      <c r="N28" s="7">
        <v>791.73699120667504</v>
      </c>
      <c r="O28" s="7">
        <v>842.66941986062704</v>
      </c>
    </row>
    <row r="29" spans="1:15" x14ac:dyDescent="0.2">
      <c r="A29" s="7">
        <v>4</v>
      </c>
      <c r="B29" s="19"/>
      <c r="C29" s="20"/>
      <c r="D29" s="7">
        <v>619.99216753246799</v>
      </c>
      <c r="E29" s="7">
        <v>606.26091527777805</v>
      </c>
      <c r="F29" s="7">
        <v>635.49729605263099</v>
      </c>
      <c r="G29" s="7">
        <v>611.18264571428597</v>
      </c>
      <c r="H29" s="7">
        <v>645.92138110584801</v>
      </c>
      <c r="I29" s="7">
        <v>594.47254474264696</v>
      </c>
      <c r="J29" s="7">
        <v>680.73942111111103</v>
      </c>
      <c r="K29" s="7">
        <v>655.79374279336696</v>
      </c>
      <c r="L29" s="7">
        <v>619.57896530612197</v>
      </c>
      <c r="M29" s="7">
        <v>688.16081904571001</v>
      </c>
      <c r="N29" s="7">
        <v>661.44470333993104</v>
      </c>
      <c r="O29" s="7">
        <v>635.09481820214705</v>
      </c>
    </row>
    <row r="30" spans="1:15" x14ac:dyDescent="0.2">
      <c r="A30" s="7">
        <v>5</v>
      </c>
      <c r="B30" s="16"/>
      <c r="C30" s="17"/>
      <c r="D30" s="7">
        <v>732.30114637681197</v>
      </c>
      <c r="E30" s="7">
        <v>779.811587341772</v>
      </c>
      <c r="F30" s="7">
        <v>933.76151000000004</v>
      </c>
      <c r="G30" s="7">
        <v>991.81704268292697</v>
      </c>
      <c r="H30" s="7">
        <v>789.23119253246796</v>
      </c>
      <c r="I30" s="7">
        <v>778.70372536764705</v>
      </c>
      <c r="J30" s="7">
        <v>1018.4097223607</v>
      </c>
      <c r="K30" s="7">
        <v>950.23407717121597</v>
      </c>
      <c r="L30" s="7">
        <v>764.23717857142901</v>
      </c>
      <c r="M30" s="7">
        <v>803.16781333333404</v>
      </c>
      <c r="N30" s="7">
        <v>1001.74924062927</v>
      </c>
      <c r="O30" s="7">
        <v>894.400150674663</v>
      </c>
    </row>
    <row r="31" spans="1:15" x14ac:dyDescent="0.2">
      <c r="A31" s="7">
        <v>6</v>
      </c>
      <c r="B31" s="16"/>
      <c r="C31" s="17"/>
      <c r="D31" s="7">
        <v>718.68141341463399</v>
      </c>
      <c r="E31" s="7">
        <v>712.32285974026001</v>
      </c>
      <c r="F31" s="7">
        <v>872.96450379746796</v>
      </c>
      <c r="G31" s="7">
        <v>811.68596052631597</v>
      </c>
      <c r="H31" s="7">
        <v>732.18284965805503</v>
      </c>
      <c r="I31" s="7">
        <v>760.55082115384596</v>
      </c>
      <c r="J31" s="7">
        <v>835.46149116819095</v>
      </c>
      <c r="K31" s="7">
        <v>821.81457092862104</v>
      </c>
      <c r="L31" s="7">
        <v>706.09583595238098</v>
      </c>
      <c r="M31" s="7">
        <v>730.06496013513504</v>
      </c>
      <c r="N31" s="7">
        <v>830.36264699820799</v>
      </c>
      <c r="O31" s="7">
        <v>842.02286978022005</v>
      </c>
    </row>
    <row r="32" spans="1:15" x14ac:dyDescent="0.2">
      <c r="A32" s="7">
        <v>7</v>
      </c>
      <c r="B32" s="16"/>
      <c r="C32" s="17"/>
      <c r="D32" s="7">
        <v>816.30818750000003</v>
      </c>
      <c r="E32" s="7">
        <v>780.24057567567604</v>
      </c>
      <c r="F32" s="7">
        <v>841.76774838709696</v>
      </c>
      <c r="G32" s="7">
        <v>790.75751333333301</v>
      </c>
      <c r="H32" s="7">
        <v>844.511755381944</v>
      </c>
      <c r="I32" s="7">
        <v>817.91964618902398</v>
      </c>
      <c r="J32" s="7">
        <v>865.52589605734795</v>
      </c>
      <c r="K32" s="7">
        <v>887.47749642857104</v>
      </c>
      <c r="L32" s="7">
        <v>804.98362041666701</v>
      </c>
      <c r="M32" s="7">
        <v>853.80428611111097</v>
      </c>
      <c r="N32" s="7">
        <v>875.79715937499998</v>
      </c>
      <c r="O32" s="7">
        <v>850.32489816176496</v>
      </c>
    </row>
    <row r="33" spans="1:16" x14ac:dyDescent="0.2">
      <c r="A33" s="7">
        <v>8</v>
      </c>
      <c r="B33" s="16"/>
      <c r="C33" s="17"/>
      <c r="D33" s="7">
        <v>755.83461594202902</v>
      </c>
      <c r="E33" s="7">
        <v>800.49747974683498</v>
      </c>
      <c r="F33" s="7">
        <v>789.68387183098605</v>
      </c>
      <c r="G33" s="7">
        <v>877.22087624999995</v>
      </c>
      <c r="H33" s="7">
        <v>791.509303580645</v>
      </c>
      <c r="I33" s="7">
        <v>796.07204297297301</v>
      </c>
      <c r="J33" s="7">
        <v>845.22094745098104</v>
      </c>
      <c r="K33" s="7">
        <v>854.88051825396803</v>
      </c>
      <c r="L33" s="7">
        <v>755.12637117647103</v>
      </c>
      <c r="M33" s="7">
        <v>831.14504218077502</v>
      </c>
      <c r="N33" s="7">
        <v>834.93318324675295</v>
      </c>
      <c r="O33" s="7">
        <v>850.92267804377605</v>
      </c>
    </row>
    <row r="34" spans="1:16" x14ac:dyDescent="0.2">
      <c r="A34" s="7">
        <v>9</v>
      </c>
      <c r="B34" s="16"/>
      <c r="C34" s="17"/>
      <c r="D34" s="7">
        <v>660.46539259259305</v>
      </c>
      <c r="E34" s="7">
        <v>674.59087922077902</v>
      </c>
      <c r="F34" s="7">
        <v>760.74086951219499</v>
      </c>
      <c r="G34" s="7">
        <v>802.95388815789499</v>
      </c>
      <c r="H34" s="7">
        <v>695.21581360294101</v>
      </c>
      <c r="I34" s="7">
        <v>722.27510238095294</v>
      </c>
      <c r="J34" s="7">
        <v>766.89664229411801</v>
      </c>
      <c r="K34" s="7">
        <v>767.397814701436</v>
      </c>
      <c r="L34" s="7">
        <v>667.34148498631998</v>
      </c>
      <c r="M34" s="7">
        <v>667.80839841836701</v>
      </c>
      <c r="N34" s="7">
        <v>718.43806495535705</v>
      </c>
      <c r="O34" s="7">
        <v>762.07294042553201</v>
      </c>
    </row>
    <row r="35" spans="1:16" x14ac:dyDescent="0.2">
      <c r="C35" t="s">
        <v>12</v>
      </c>
      <c r="D35">
        <f t="shared" ref="D35:O35" si="1">AVERAGE(D26:D34)</f>
        <v>703.64553470192504</v>
      </c>
      <c r="E35">
        <f t="shared" si="1"/>
        <v>713.23405652999429</v>
      </c>
      <c r="F35">
        <f t="shared" si="1"/>
        <v>789.58943911014603</v>
      </c>
      <c r="G35">
        <f t="shared" si="1"/>
        <v>801.06892093910869</v>
      </c>
      <c r="H35">
        <f t="shared" si="1"/>
        <v>735.0712279212305</v>
      </c>
      <c r="I35">
        <f t="shared" si="1"/>
        <v>727.70822783634094</v>
      </c>
      <c r="J35">
        <f t="shared" si="1"/>
        <v>819.17422264370668</v>
      </c>
      <c r="K35">
        <f t="shared" si="1"/>
        <v>805.21834941046666</v>
      </c>
      <c r="L35">
        <f t="shared" si="1"/>
        <v>708.24743925841028</v>
      </c>
      <c r="M35">
        <f t="shared" si="1"/>
        <v>750.31209690615162</v>
      </c>
      <c r="N35">
        <f t="shared" si="1"/>
        <v>802.48447339908603</v>
      </c>
      <c r="O35">
        <f t="shared" si="1"/>
        <v>789.26454691108211</v>
      </c>
    </row>
    <row r="36" spans="1:16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6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6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6" s="15" customFormat="1" ht="20.25" customHeight="1" x14ac:dyDescent="0.2">
      <c r="A39" s="15" t="s">
        <v>16</v>
      </c>
    </row>
    <row r="40" spans="1:16" ht="20.25" customHeight="1" x14ac:dyDescent="0.2">
      <c r="A40" s="12"/>
      <c r="B40" s="13" t="s">
        <v>1</v>
      </c>
      <c r="C40" s="13"/>
      <c r="D40" s="21" t="s">
        <v>7</v>
      </c>
      <c r="E40" s="21"/>
      <c r="F40" s="21" t="s">
        <v>8</v>
      </c>
      <c r="G40" s="21"/>
      <c r="H40" s="21"/>
      <c r="I40" s="21"/>
    </row>
    <row r="41" spans="1:16" s="2" customFormat="1" x14ac:dyDescent="0.2">
      <c r="A41" s="12"/>
      <c r="C41" s="1"/>
      <c r="D41" s="9"/>
      <c r="E41" s="9"/>
      <c r="F41" s="22" t="s">
        <v>13</v>
      </c>
      <c r="G41" s="22"/>
      <c r="H41" s="22" t="s">
        <v>14</v>
      </c>
      <c r="I41" s="22"/>
      <c r="J41"/>
      <c r="K41"/>
      <c r="L41" s="18"/>
      <c r="M41" s="18"/>
      <c r="N41" s="18"/>
      <c r="O41" s="18"/>
      <c r="P41"/>
    </row>
    <row r="42" spans="1:16" s="2" customFormat="1" ht="15.75" customHeight="1" x14ac:dyDescent="0.2">
      <c r="A42" s="12"/>
      <c r="B42" s="12" t="s">
        <v>15</v>
      </c>
      <c r="C42" s="12"/>
      <c r="D42" s="6">
        <v>0.65</v>
      </c>
      <c r="E42" s="6">
        <v>0.55000000000000004</v>
      </c>
      <c r="F42" s="6">
        <v>0.65</v>
      </c>
      <c r="G42" s="6">
        <v>0.55000000000000004</v>
      </c>
      <c r="H42" s="6">
        <v>0.65</v>
      </c>
      <c r="I42" s="6">
        <v>0.55000000000000004</v>
      </c>
      <c r="J42" s="18"/>
      <c r="K42" s="18"/>
      <c r="L42" s="18"/>
      <c r="M42" s="18"/>
      <c r="N42" s="18"/>
      <c r="O42" s="18"/>
      <c r="P42"/>
    </row>
    <row r="43" spans="1:16" s="2" customFormat="1" x14ac:dyDescent="0.2">
      <c r="A43" s="5" t="s">
        <v>0</v>
      </c>
      <c r="B43" s="14"/>
      <c r="C43" s="14"/>
      <c r="D43" s="11"/>
      <c r="E43" s="11"/>
      <c r="F43" s="14"/>
      <c r="G43" s="14"/>
      <c r="H43" s="14"/>
      <c r="I43" s="14"/>
      <c r="J43" s="18"/>
      <c r="K43" s="18"/>
      <c r="L43" s="18"/>
      <c r="M43" s="18"/>
      <c r="N43" s="18"/>
      <c r="O43" s="18"/>
      <c r="P43"/>
    </row>
    <row r="44" spans="1:16" ht="15" customHeight="1" x14ac:dyDescent="0.2">
      <c r="A44" s="7">
        <v>1</v>
      </c>
      <c r="B44" s="16"/>
      <c r="C44" s="17"/>
      <c r="D44" s="7">
        <v>32.799999999999997</v>
      </c>
      <c r="E44" s="7">
        <v>32.475000000000001</v>
      </c>
      <c r="F44" s="7">
        <v>32.75</v>
      </c>
      <c r="G44" s="7">
        <v>32.725000000000001</v>
      </c>
      <c r="H44" s="7">
        <v>32.75</v>
      </c>
      <c r="I44" s="7">
        <v>32.700000000000003</v>
      </c>
    </row>
    <row r="45" spans="1:16" x14ac:dyDescent="0.2">
      <c r="A45" s="7">
        <v>2</v>
      </c>
      <c r="B45" s="16"/>
      <c r="C45" s="17"/>
      <c r="D45" s="7">
        <v>32.625</v>
      </c>
      <c r="E45" s="7">
        <v>32.700000000000003</v>
      </c>
      <c r="F45" s="7">
        <v>32.65</v>
      </c>
      <c r="G45" s="7">
        <v>32.450000000000003</v>
      </c>
      <c r="H45" s="7">
        <v>32.674999999999997</v>
      </c>
      <c r="I45" s="7">
        <v>32.524999999999999</v>
      </c>
    </row>
    <row r="46" spans="1:16" x14ac:dyDescent="0.2">
      <c r="A46" s="7">
        <v>3</v>
      </c>
      <c r="B46" s="16"/>
      <c r="C46" s="17"/>
      <c r="D46" s="7">
        <v>32.475000000000001</v>
      </c>
      <c r="E46" s="7">
        <v>32.475000000000001</v>
      </c>
      <c r="F46" s="7">
        <v>32.700000000000003</v>
      </c>
      <c r="G46" s="7">
        <v>32.725000000000001</v>
      </c>
      <c r="H46" s="7">
        <v>32.674999999999997</v>
      </c>
      <c r="I46" s="7">
        <v>32.4</v>
      </c>
    </row>
    <row r="47" spans="1:16" x14ac:dyDescent="0.2">
      <c r="A47" s="7">
        <v>4</v>
      </c>
      <c r="B47" s="19"/>
      <c r="C47" s="20"/>
      <c r="D47" s="7">
        <v>32.5</v>
      </c>
      <c r="E47" s="7">
        <v>32.6</v>
      </c>
      <c r="F47" s="7">
        <v>32.475000000000001</v>
      </c>
      <c r="G47" s="7">
        <v>32.625</v>
      </c>
      <c r="H47" s="7">
        <v>32.65</v>
      </c>
      <c r="I47" s="7">
        <v>32.5</v>
      </c>
    </row>
    <row r="48" spans="1:16" x14ac:dyDescent="0.2">
      <c r="A48" s="7">
        <v>5</v>
      </c>
      <c r="B48" s="16"/>
      <c r="C48" s="17"/>
      <c r="D48" s="7">
        <v>32.5</v>
      </c>
      <c r="E48" s="7">
        <v>32.475000000000001</v>
      </c>
      <c r="F48" s="7">
        <v>32.35</v>
      </c>
      <c r="G48" s="7">
        <v>32.6</v>
      </c>
      <c r="H48" s="7">
        <v>32.6</v>
      </c>
      <c r="I48" s="7">
        <v>32.625</v>
      </c>
    </row>
    <row r="49" spans="1:16" x14ac:dyDescent="0.2">
      <c r="A49" s="7">
        <v>6</v>
      </c>
      <c r="B49" s="16"/>
      <c r="C49" s="17"/>
      <c r="D49" s="7">
        <v>32.674999999999997</v>
      </c>
      <c r="E49" s="7">
        <v>32.774999999999999</v>
      </c>
      <c r="F49" s="7">
        <v>32.725000000000001</v>
      </c>
      <c r="G49" s="7">
        <v>32.700000000000003</v>
      </c>
      <c r="H49" s="7">
        <v>32.774999999999999</v>
      </c>
      <c r="I49" s="7">
        <v>32.875</v>
      </c>
    </row>
    <row r="50" spans="1:16" x14ac:dyDescent="0.2">
      <c r="A50" s="7">
        <v>7</v>
      </c>
      <c r="B50" s="16"/>
      <c r="C50" s="17"/>
      <c r="D50" s="7">
        <v>32.4</v>
      </c>
      <c r="E50" s="7">
        <v>32.299999999999997</v>
      </c>
      <c r="F50" s="7">
        <v>32.35</v>
      </c>
      <c r="G50" s="7">
        <v>32.4</v>
      </c>
      <c r="H50" s="7">
        <v>32.524999999999999</v>
      </c>
      <c r="I50" s="7">
        <v>32.4</v>
      </c>
    </row>
    <row r="51" spans="1:16" x14ac:dyDescent="0.2">
      <c r="A51" s="7">
        <v>8</v>
      </c>
      <c r="B51" s="16"/>
      <c r="C51" s="17"/>
      <c r="D51" s="7">
        <v>32.6</v>
      </c>
      <c r="E51" s="7">
        <v>32.549999999999997</v>
      </c>
      <c r="F51" s="7">
        <v>32.725000000000001</v>
      </c>
      <c r="G51" s="7">
        <v>32.575000000000003</v>
      </c>
      <c r="H51" s="7">
        <v>32.6</v>
      </c>
      <c r="I51" s="7">
        <v>32.65</v>
      </c>
    </row>
    <row r="52" spans="1:16" x14ac:dyDescent="0.2">
      <c r="A52" s="7">
        <v>9</v>
      </c>
      <c r="B52" s="16"/>
      <c r="C52" s="17"/>
      <c r="D52" s="7">
        <v>33.200000000000003</v>
      </c>
      <c r="E52" s="7">
        <v>33.475000000000001</v>
      </c>
      <c r="F52" s="7">
        <v>33.15</v>
      </c>
      <c r="G52" s="7">
        <v>34.200000000000003</v>
      </c>
      <c r="H52" s="7">
        <v>32.825000000000003</v>
      </c>
      <c r="I52" s="7">
        <v>33</v>
      </c>
    </row>
    <row r="53" spans="1:16" x14ac:dyDescent="0.2">
      <c r="C53" t="s">
        <v>12</v>
      </c>
      <c r="D53" s="10">
        <f t="shared" ref="D53:I53" si="2">AVERAGE(D44:D52)</f>
        <v>32.641666666666666</v>
      </c>
      <c r="E53" s="10">
        <f t="shared" si="2"/>
        <v>32.647222222222226</v>
      </c>
      <c r="F53" s="10">
        <f t="shared" si="2"/>
        <v>32.652777777777779</v>
      </c>
      <c r="G53" s="10">
        <f t="shared" si="2"/>
        <v>32.777777777777779</v>
      </c>
      <c r="H53" s="10">
        <f t="shared" si="2"/>
        <v>32.674999999999997</v>
      </c>
      <c r="I53" s="10">
        <f t="shared" si="2"/>
        <v>32.63055555555556</v>
      </c>
      <c r="J53" s="18"/>
      <c r="K53" s="18"/>
      <c r="L53" s="18"/>
      <c r="M53" s="18"/>
      <c r="N53" s="18"/>
      <c r="O53" s="18"/>
    </row>
    <row r="54" spans="1:16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6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6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6" s="4" customFormat="1" ht="20.25" customHeight="1" x14ac:dyDescent="0.2">
      <c r="A57" s="4" t="s">
        <v>19</v>
      </c>
    </row>
    <row r="58" spans="1:16" ht="20.25" customHeight="1" x14ac:dyDescent="0.2">
      <c r="A58" s="12"/>
      <c r="B58" s="13" t="s">
        <v>1</v>
      </c>
      <c r="C58" s="13"/>
      <c r="D58" s="21" t="s">
        <v>7</v>
      </c>
      <c r="E58" s="21"/>
      <c r="F58" s="21" t="s">
        <v>8</v>
      </c>
      <c r="G58" s="21"/>
      <c r="H58" s="21"/>
      <c r="I58" s="21"/>
    </row>
    <row r="59" spans="1:16" s="2" customFormat="1" x14ac:dyDescent="0.2">
      <c r="A59" s="12"/>
      <c r="B59" s="13"/>
      <c r="C59" s="13"/>
      <c r="D59" s="9"/>
      <c r="E59" s="9"/>
      <c r="F59" s="22" t="s">
        <v>13</v>
      </c>
      <c r="G59" s="22"/>
      <c r="H59" s="22" t="s">
        <v>14</v>
      </c>
      <c r="I59" s="22"/>
      <c r="J59"/>
      <c r="K59"/>
      <c r="L59" s="18"/>
      <c r="M59" s="18"/>
      <c r="N59" s="18"/>
      <c r="O59" s="18"/>
      <c r="P59"/>
    </row>
    <row r="60" spans="1:16" s="2" customFormat="1" ht="15.75" customHeight="1" x14ac:dyDescent="0.2">
      <c r="A60" s="12"/>
      <c r="B60" s="12" t="s">
        <v>20</v>
      </c>
      <c r="C60" s="12"/>
      <c r="D60" s="6">
        <v>0.65</v>
      </c>
      <c r="E60" s="6">
        <v>0.55000000000000004</v>
      </c>
      <c r="F60" s="6">
        <v>0.65</v>
      </c>
      <c r="G60" s="6">
        <v>0.55000000000000004</v>
      </c>
      <c r="H60" s="6">
        <v>0.65</v>
      </c>
      <c r="I60" s="6">
        <v>0.55000000000000004</v>
      </c>
      <c r="J60" s="18"/>
      <c r="K60" s="18"/>
      <c r="L60" s="18"/>
      <c r="M60" s="18"/>
      <c r="N60" s="18"/>
      <c r="O60" s="18"/>
      <c r="P60"/>
    </row>
    <row r="61" spans="1:16" s="2" customFormat="1" x14ac:dyDescent="0.2">
      <c r="A61" s="5" t="s">
        <v>0</v>
      </c>
      <c r="B61" s="14"/>
      <c r="C61" s="14"/>
      <c r="D61" s="11"/>
      <c r="E61" s="11"/>
      <c r="F61" s="14"/>
      <c r="G61" s="14"/>
      <c r="H61" s="14"/>
      <c r="I61" s="14"/>
      <c r="J61" s="18"/>
      <c r="K61" s="18"/>
      <c r="L61" s="18"/>
      <c r="M61" s="18"/>
      <c r="N61" s="18"/>
      <c r="O61" s="18"/>
      <c r="P61"/>
    </row>
    <row r="62" spans="1:16" ht="15" customHeight="1" x14ac:dyDescent="0.2">
      <c r="A62" s="7">
        <v>1</v>
      </c>
      <c r="B62" s="16"/>
      <c r="C62" s="17"/>
      <c r="D62" s="7">
        <v>8.9983711691487195E-2</v>
      </c>
      <c r="E62" s="7">
        <v>8.4568766056357506E-2</v>
      </c>
      <c r="F62" s="7">
        <v>0.118750595028268</v>
      </c>
      <c r="G62" s="7">
        <v>0.10067282117865101</v>
      </c>
      <c r="H62" s="7">
        <v>0.12261523931656799</v>
      </c>
      <c r="I62" s="7">
        <v>9.5189084423558196E-2</v>
      </c>
    </row>
    <row r="63" spans="1:16" x14ac:dyDescent="0.2">
      <c r="A63" s="7">
        <v>2</v>
      </c>
      <c r="B63" s="16"/>
      <c r="C63" s="17"/>
      <c r="D63" s="7">
        <v>0.11124113356863601</v>
      </c>
      <c r="E63" s="7">
        <v>0.107448759767365</v>
      </c>
      <c r="F63" s="7">
        <v>0.107448759767365</v>
      </c>
      <c r="G63" s="7">
        <v>7.3186983199490699E-2</v>
      </c>
      <c r="H63" s="7">
        <v>0.107448759767365</v>
      </c>
      <c r="I63" s="7">
        <v>9.5189084423558196E-2</v>
      </c>
    </row>
    <row r="64" spans="1:16" x14ac:dyDescent="0.2">
      <c r="A64" s="7">
        <v>3</v>
      </c>
      <c r="B64" s="16"/>
      <c r="C64" s="17"/>
      <c r="D64" s="7">
        <v>0.164157321096005</v>
      </c>
      <c r="E64" s="7">
        <v>0.126552876685708</v>
      </c>
      <c r="F64" s="7">
        <v>0.18186533132686999</v>
      </c>
      <c r="G64" s="7">
        <v>0.164157321096005</v>
      </c>
      <c r="H64" s="7">
        <v>0.16747504084467099</v>
      </c>
      <c r="I64" s="7">
        <v>0.13479421644534401</v>
      </c>
    </row>
    <row r="65" spans="1:15" x14ac:dyDescent="0.2">
      <c r="A65" s="7">
        <v>4</v>
      </c>
      <c r="B65" s="19"/>
      <c r="C65" s="20"/>
      <c r="D65" s="7">
        <v>0.10067282117865101</v>
      </c>
      <c r="E65" s="7">
        <v>7.9591695807606402E-2</v>
      </c>
      <c r="F65" s="7">
        <v>9.5189084423558196E-2</v>
      </c>
      <c r="G65" s="7">
        <v>8.9983711691487195E-2</v>
      </c>
      <c r="H65" s="7">
        <v>0.118750595028268</v>
      </c>
      <c r="I65" s="7">
        <v>9.5189084423558196E-2</v>
      </c>
    </row>
    <row r="66" spans="1:15" x14ac:dyDescent="0.2">
      <c r="A66" s="7">
        <v>5</v>
      </c>
      <c r="B66" s="16"/>
      <c r="C66" s="17"/>
      <c r="D66" s="7">
        <v>0.10392591101974499</v>
      </c>
      <c r="E66" s="7">
        <v>9.5189084423558196E-2</v>
      </c>
      <c r="F66" s="7">
        <v>9.5189084423558196E-2</v>
      </c>
      <c r="G66" s="7">
        <v>0.107448759767365</v>
      </c>
      <c r="H66" s="7">
        <v>9.2619884768532001E-2</v>
      </c>
      <c r="I66" s="7">
        <v>0.107448759767365</v>
      </c>
    </row>
    <row r="67" spans="1:15" x14ac:dyDescent="0.2">
      <c r="A67" s="7">
        <v>6</v>
      </c>
      <c r="B67" s="16"/>
      <c r="C67" s="17"/>
      <c r="D67" s="7">
        <v>0.15398212953210799</v>
      </c>
      <c r="E67" s="7">
        <v>0.118750595028268</v>
      </c>
      <c r="F67" s="7">
        <v>0.10067282117865101</v>
      </c>
      <c r="G67" s="7">
        <v>0.126552876685708</v>
      </c>
      <c r="H67" s="7">
        <v>8.4568766056357506E-2</v>
      </c>
      <c r="I67" s="7">
        <v>0.118750595028268</v>
      </c>
    </row>
    <row r="68" spans="1:15" x14ac:dyDescent="0.2">
      <c r="A68" s="7">
        <v>7</v>
      </c>
      <c r="B68" s="16"/>
      <c r="C68" s="17"/>
      <c r="D68" s="7">
        <v>8.4568766056357506E-2</v>
      </c>
      <c r="E68" s="7">
        <v>8.7282148324691902E-2</v>
      </c>
      <c r="F68" s="7">
        <v>8.4568766056357506E-2</v>
      </c>
      <c r="G68" s="7">
        <v>0.10067282117865101</v>
      </c>
      <c r="H68" s="7">
        <v>8.2381345827892999E-2</v>
      </c>
      <c r="I68" s="7">
        <v>8.2381345827892999E-2</v>
      </c>
    </row>
    <row r="69" spans="1:15" x14ac:dyDescent="0.2">
      <c r="A69" s="7">
        <v>8</v>
      </c>
      <c r="B69" s="16"/>
      <c r="C69" s="17"/>
      <c r="D69" s="7">
        <v>0.13479421644534401</v>
      </c>
      <c r="E69" s="7">
        <v>0.114959155757535</v>
      </c>
      <c r="F69" s="7">
        <v>0.14676764539718801</v>
      </c>
      <c r="G69" s="7">
        <v>0.11124113356863601</v>
      </c>
      <c r="H69" s="7">
        <v>0.142993376059869</v>
      </c>
      <c r="I69" s="7">
        <v>0.13479421644534401</v>
      </c>
    </row>
    <row r="70" spans="1:15" x14ac:dyDescent="0.2">
      <c r="A70" s="7">
        <v>9</v>
      </c>
      <c r="B70" s="16"/>
      <c r="C70" s="17"/>
      <c r="D70" s="7">
        <v>0.17793155844628999</v>
      </c>
      <c r="E70" s="7">
        <v>0.13067878330492799</v>
      </c>
      <c r="F70" s="7">
        <v>0.194026147913714</v>
      </c>
      <c r="G70" s="7">
        <v>0.10392591101974499</v>
      </c>
      <c r="H70" s="7">
        <v>0.160807276684337</v>
      </c>
      <c r="I70" s="7">
        <v>0.150430353645579</v>
      </c>
    </row>
    <row r="71" spans="1:15" x14ac:dyDescent="0.2">
      <c r="C71" t="s">
        <v>12</v>
      </c>
      <c r="D71" s="10">
        <f t="shared" ref="D71:I71" si="3">AVERAGE(D62:D70)</f>
        <v>0.1245841743371804</v>
      </c>
      <c r="E71" s="10">
        <f t="shared" si="3"/>
        <v>0.10500242946177979</v>
      </c>
      <c r="F71" s="10">
        <f t="shared" si="3"/>
        <v>0.12494202616839223</v>
      </c>
      <c r="G71" s="10">
        <f t="shared" si="3"/>
        <v>0.10864914882063764</v>
      </c>
      <c r="H71" s="10">
        <f t="shared" si="3"/>
        <v>0.11996225381709562</v>
      </c>
      <c r="I71" s="10">
        <f t="shared" si="3"/>
        <v>0.11268519338116306</v>
      </c>
      <c r="J71" s="18"/>
      <c r="K71" s="18"/>
      <c r="L71" s="18"/>
      <c r="M71" s="18"/>
      <c r="N71" s="18"/>
      <c r="O71" s="18"/>
    </row>
  </sheetData>
  <mergeCells count="119">
    <mergeCell ref="D4:E4"/>
    <mergeCell ref="F4:G4"/>
    <mergeCell ref="H4:I4"/>
    <mergeCell ref="J4:K4"/>
    <mergeCell ref="L4:M4"/>
    <mergeCell ref="N4:O4"/>
    <mergeCell ref="D2:G2"/>
    <mergeCell ref="H2:O2"/>
    <mergeCell ref="D3:E3"/>
    <mergeCell ref="F3:G3"/>
    <mergeCell ref="H3:I3"/>
    <mergeCell ref="J3:K3"/>
    <mergeCell ref="L3:M3"/>
    <mergeCell ref="N3:O3"/>
    <mergeCell ref="N22:O22"/>
    <mergeCell ref="B13:C13"/>
    <mergeCell ref="B14:C14"/>
    <mergeCell ref="B15:C15"/>
    <mergeCell ref="A17:O19"/>
    <mergeCell ref="D21:G21"/>
    <mergeCell ref="H21:O21"/>
    <mergeCell ref="B7:C7"/>
    <mergeCell ref="B8:C8"/>
    <mergeCell ref="B9:C9"/>
    <mergeCell ref="B10:C10"/>
    <mergeCell ref="B11:C11"/>
    <mergeCell ref="B12:C12"/>
    <mergeCell ref="D40:E40"/>
    <mergeCell ref="F40:I40"/>
    <mergeCell ref="A40:A42"/>
    <mergeCell ref="B40:C40"/>
    <mergeCell ref="B26:C26"/>
    <mergeCell ref="B27:C27"/>
    <mergeCell ref="B28:C28"/>
    <mergeCell ref="B29:C29"/>
    <mergeCell ref="B30:C30"/>
    <mergeCell ref="B31:C31"/>
    <mergeCell ref="F43:G43"/>
    <mergeCell ref="H43:I43"/>
    <mergeCell ref="J43:K43"/>
    <mergeCell ref="L43:M43"/>
    <mergeCell ref="N43:O43"/>
    <mergeCell ref="B44:C44"/>
    <mergeCell ref="B43:C43"/>
    <mergeCell ref="F41:G41"/>
    <mergeCell ref="H41:I41"/>
    <mergeCell ref="L41:O41"/>
    <mergeCell ref="J42:K42"/>
    <mergeCell ref="L42:M42"/>
    <mergeCell ref="N42:O42"/>
    <mergeCell ref="B51:C51"/>
    <mergeCell ref="B52:C52"/>
    <mergeCell ref="J53:K53"/>
    <mergeCell ref="L53:M53"/>
    <mergeCell ref="N53:O53"/>
    <mergeCell ref="A54:O56"/>
    <mergeCell ref="B45:C45"/>
    <mergeCell ref="B46:C46"/>
    <mergeCell ref="B47:C47"/>
    <mergeCell ref="B48:C48"/>
    <mergeCell ref="B49:C49"/>
    <mergeCell ref="B50:C50"/>
    <mergeCell ref="N71:O71"/>
    <mergeCell ref="A2:A5"/>
    <mergeCell ref="A21:A24"/>
    <mergeCell ref="B42:C42"/>
    <mergeCell ref="B63:C63"/>
    <mergeCell ref="B64:C64"/>
    <mergeCell ref="B65:C65"/>
    <mergeCell ref="B66:C66"/>
    <mergeCell ref="B67:C67"/>
    <mergeCell ref="B68:C68"/>
    <mergeCell ref="F61:G61"/>
    <mergeCell ref="H61:I61"/>
    <mergeCell ref="J61:K61"/>
    <mergeCell ref="L61:M61"/>
    <mergeCell ref="N61:O61"/>
    <mergeCell ref="B62:C62"/>
    <mergeCell ref="D58:E58"/>
    <mergeCell ref="F58:I58"/>
    <mergeCell ref="F59:G59"/>
    <mergeCell ref="H59:I59"/>
    <mergeCell ref="L59:O59"/>
    <mergeCell ref="J60:K60"/>
    <mergeCell ref="L60:M60"/>
    <mergeCell ref="N60:O60"/>
    <mergeCell ref="B58:C58"/>
    <mergeCell ref="B60:C60"/>
    <mergeCell ref="A58:A60"/>
    <mergeCell ref="B61:C61"/>
    <mergeCell ref="B59:C59"/>
    <mergeCell ref="B69:C69"/>
    <mergeCell ref="B70:C70"/>
    <mergeCell ref="J71:K71"/>
    <mergeCell ref="L71:M71"/>
    <mergeCell ref="A1:XFD1"/>
    <mergeCell ref="A20:XFD20"/>
    <mergeCell ref="A39:XFD39"/>
    <mergeCell ref="B25:C25"/>
    <mergeCell ref="B21:C21"/>
    <mergeCell ref="B24:C24"/>
    <mergeCell ref="B2:C2"/>
    <mergeCell ref="B5:C5"/>
    <mergeCell ref="B6:C6"/>
    <mergeCell ref="B32:C32"/>
    <mergeCell ref="B33:C33"/>
    <mergeCell ref="B34:C34"/>
    <mergeCell ref="A36:O38"/>
    <mergeCell ref="D23:E23"/>
    <mergeCell ref="F23:G23"/>
    <mergeCell ref="H23:I23"/>
    <mergeCell ref="J23:K23"/>
    <mergeCell ref="L23:M23"/>
    <mergeCell ref="N23:O23"/>
    <mergeCell ref="D22:E22"/>
    <mergeCell ref="F22:G22"/>
    <mergeCell ref="H22:I22"/>
    <mergeCell ref="J22:K22"/>
    <mergeCell ref="L22:M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1 (no phase-shift)</vt:lpstr>
      <vt:lpstr>Group 2 (phase A &gt; phase V)</vt:lpstr>
      <vt:lpstr>Group 3 (phase V &gt; phase 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Zulfiqar, Isma (MACSBIO)</dc:creator>
  <cp:lastModifiedBy>Isma Zulfiqar</cp:lastModifiedBy>
  <dcterms:created xsi:type="dcterms:W3CDTF">2020-06-20T22:02:22Z</dcterms:created>
  <dcterms:modified xsi:type="dcterms:W3CDTF">2020-06-21T19:17:18Z</dcterms:modified>
</cp:coreProperties>
</file>