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d-s\Dropbox\Research\NARFIMA\Upload\"/>
    </mc:Choice>
  </mc:AlternateContent>
  <bookViews>
    <workbookView xWindow="7956" yWindow="756" windowWidth="19620" windowHeight="17496"/>
  </bookViews>
  <sheets>
    <sheet name="Sheet2" sheetId="2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<sst xmlns="http://schemas.openxmlformats.org/spreadsheetml/2006/main" count="13" uniqueCount="13">
  <si>
    <t>Date</t>
  </si>
  <si>
    <t>CPI_Inflation_Brazil</t>
  </si>
  <si>
    <t>CPI_inflation_USA</t>
  </si>
  <si>
    <t>CPI_inflation_diff_B_U</t>
  </si>
  <si>
    <t>Oil_price_growth_rate_WTI</t>
  </si>
  <si>
    <t>spot_ER_Brazil</t>
  </si>
  <si>
    <t>SR_interest_rate_brazil</t>
  </si>
  <si>
    <t>SR_interest_rate_USA</t>
  </si>
  <si>
    <t>SR_Interest_rate_diff_B_U</t>
  </si>
  <si>
    <t>gprc_brazil</t>
  </si>
  <si>
    <t>US_EMV</t>
  </si>
  <si>
    <t>US_MPU</t>
  </si>
  <si>
    <t>global_EPU(PPP)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</si>
</sst>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0.0000"/>
  </numFmts>
  <fonts count="4">
    <font>
      <sz val="12"/>
      <color theme="1"/>
      <name val="Aptos"/>
      <family val="2"/>
    </font>
    <font>
      <b/>
      <sz val="12"/>
      <color theme="1"/>
      <name val="Aptos"/>
    </font>
    <font>
      <sz val="12"/>
      <name val="Aptos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ont="1"/>
    <xf numFmtId="164" fontId="0" fillId="0" borderId="1" xfId="0" applyNumberFormat="1" applyFont="1" applyBorder="1"/>
    <xf numFmtId="2" fontId="0" fillId="2" borderId="1" xfId="0" applyNumberFormat="1" applyFont="1" applyFill="1" applyBorder="1"/>
    <xf numFmtId="2" fontId="0" fillId="0" borderId="1" xfId="0" applyNumberFormat="1" applyFont="1" applyBorder="1"/>
    <xf numFmtId="0" fontId="0" fillId="0" borderId="1" xfId="0" applyFont="1" applyBorder="1"/>
    <xf numFmtId="0" fontId="0" fillId="2" borderId="0" xfId="0" applyFont="1" applyFill="1"/>
    <xf numFmtId="2" fontId="0" fillId="0" borderId="1" xfId="0" applyNumberFormat="1" applyFont="1" applyFill="1" applyBorder="1"/>
    <xf numFmtId="0" fontId="0" fillId="0" borderId="0" xfId="0" applyFont="1" applyFill="1"/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0" fillId="0" borderId="1" xfId="0" applyFont="1" applyFill="1" applyBorder="1"/>
    <xf numFmtId="0" fontId="1" fillId="0" borderId="2" xfId="0" applyFont="1" applyFill="1" applyBorder="1" applyAlignment="1">
      <alignment wrapText="1"/>
    </xf>
    <xf numFmtId="4" fontId="2" fillId="0" borderId="1" xfId="0" applyNumberFormat="1" applyFont="1" applyFill="1" applyBorder="1"/>
    <xf numFmtId="165" fontId="2" fillId="0" borderId="1" xfId="0" applyNumberFormat="1" applyFont="1" applyFill="1" applyBorder="1"/>
    <xf numFmtId="1" fontId="0" fillId="0" borderId="1" xfId="0" applyNumberFormat="1" applyFont="1" applyFill="1" applyBorder="1"/>
    <xf numFmtId="4" fontId="3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1"/>
  <sheetViews>
    <sheetView tabSelected="1" topLeftCell="A304" workbookViewId="0">
      <selection activeCell="E7" sqref="E7"/>
    </sheetView>
  </sheetViews>
  <sheetFormatPr defaultColWidth="10.81640625" defaultRowHeight="15"/>
  <cols>
    <col min="1" max="1" width="10.81640625" style="1"/>
    <col min="2" max="2" width="10.6328125" style="6" customWidth="1"/>
    <col min="3" max="4" width="10.6328125" style="1" customWidth="1"/>
    <col min="5" max="5" width="10.6328125" style="8" customWidth="1"/>
    <col min="6" max="7" width="10.6328125" style="1" customWidth="1"/>
    <col min="8" max="8" width="10.6328125" style="8" customWidth="1"/>
    <col min="9" max="9" width="10.6328125" style="1" customWidth="1"/>
    <col min="10" max="13" width="10.6328125" style="8" customWidth="1"/>
    <col min="14" max="16384" width="10.81640625" style="1"/>
  </cols>
  <sheetData>
    <row r="1" spans="1:13" s="12" customFormat="1" ht="46.8">
      <c r="A1" s="9" t="s">
        <v>0</v>
      </c>
      <c r="B1" s="10" t="s">
        <v>5</v>
      </c>
      <c r="C1" s="9" t="s">
        <v>6</v>
      </c>
      <c r="D1" s="9" t="s">
        <v>7</v>
      </c>
      <c r="E1" s="11" t="s">
        <v>8</v>
      </c>
      <c r="F1" s="9" t="s">
        <v>1</v>
      </c>
      <c r="G1" s="9" t="s">
        <v>2</v>
      </c>
      <c r="H1" s="11" t="s">
        <v>3</v>
      </c>
      <c r="I1" s="9" t="s">
        <v>4</v>
      </c>
      <c r="J1" s="11" t="s">
        <v>12</v>
      </c>
      <c r="K1" s="14" t="s">
        <v>9</v>
      </c>
      <c r="L1" s="14" t="s">
        <v>10</v>
      </c>
      <c r="M1" s="11" t="s">
        <v>11</v>
      </c>
    </row>
    <row r="2" spans="1:13">
      <c r="A2" s="2">
        <v>35431</v>
      </c>
      <c r="B2" s="3">
        <v>1.0426</v>
      </c>
      <c r="C2" s="5">
        <v>25.05</v>
      </c>
      <c r="D2" s="5">
        <v>5.25</v>
      </c>
      <c r="E2" s="13">
        <f t="shared" ref="E2:E65" si="0">C2-D2</f>
        <v>19.8</v>
      </c>
      <c r="F2" s="4">
        <v>9.3924984301515906</v>
      </c>
      <c r="G2" s="4">
        <v>3.0440257519571086</v>
      </c>
      <c r="H2" s="7">
        <f>F2-G2</f>
        <v>6.348472678194482</v>
      </c>
      <c r="I2" s="4">
        <v>33.320298122929579</v>
      </c>
      <c r="J2" s="13">
        <v>76.65295539343586</v>
      </c>
      <c r="K2" s="15">
        <v>1.5084093436598778E-2</v>
      </c>
      <c r="L2" s="16">
        <v>21.049800000000001</v>
      </c>
      <c r="M2" s="17">
        <v>83.390495300292997</v>
      </c>
    </row>
    <row r="3" spans="1:13">
      <c r="A3" s="2">
        <v>35462</v>
      </c>
      <c r="B3" s="3">
        <v>1.0488</v>
      </c>
      <c r="C3" s="5">
        <v>24.46</v>
      </c>
      <c r="D3" s="5">
        <v>5.19</v>
      </c>
      <c r="E3" s="13">
        <f t="shared" si="0"/>
        <v>19.27</v>
      </c>
      <c r="F3" s="4">
        <v>8.8186413495828102</v>
      </c>
      <c r="G3" s="4">
        <v>3.0341997586376115</v>
      </c>
      <c r="H3" s="7">
        <f t="shared" ref="H3:H66" si="1">F3-G3</f>
        <v>5.7844415909451987</v>
      </c>
      <c r="I3" s="4">
        <v>16.444205955025389</v>
      </c>
      <c r="J3" s="13">
        <v>80.081169384366234</v>
      </c>
      <c r="K3" s="15">
        <v>1.1015642434358597E-2</v>
      </c>
      <c r="L3" s="16">
        <v>19.481000000000002</v>
      </c>
      <c r="M3" s="17">
        <v>87.818336486816406</v>
      </c>
    </row>
    <row r="4" spans="1:13">
      <c r="A4" s="2">
        <v>35490</v>
      </c>
      <c r="B4" s="3">
        <v>1.0569999999999999</v>
      </c>
      <c r="C4" s="5">
        <v>23.87</v>
      </c>
      <c r="D4" s="5">
        <v>5.39</v>
      </c>
      <c r="E4" s="13">
        <f t="shared" si="0"/>
        <v>18.48</v>
      </c>
      <c r="F4" s="4">
        <v>8.9920621781992693</v>
      </c>
      <c r="G4" s="4">
        <v>2.7617275845014198</v>
      </c>
      <c r="H4" s="7">
        <f t="shared" si="1"/>
        <v>6.2303345936978491</v>
      </c>
      <c r="I4" s="4">
        <v>-1.6963907055643208</v>
      </c>
      <c r="J4" s="13">
        <v>65.375401196214455</v>
      </c>
      <c r="K4" s="15">
        <v>1.96347925812006E-2</v>
      </c>
      <c r="L4" s="16">
        <v>22.956199999999999</v>
      </c>
      <c r="M4" s="17">
        <v>91.088722229003906</v>
      </c>
    </row>
    <row r="5" spans="1:13">
      <c r="A5" s="2">
        <v>35521</v>
      </c>
      <c r="B5" s="3">
        <v>1.0609999999999999</v>
      </c>
      <c r="C5" s="5">
        <v>23.58</v>
      </c>
      <c r="D5" s="5">
        <v>5.51</v>
      </c>
      <c r="E5" s="13">
        <f t="shared" si="0"/>
        <v>18.07</v>
      </c>
      <c r="F5" s="4">
        <v>8.5827475340491723</v>
      </c>
      <c r="G5" s="4">
        <v>2.4952145459000983</v>
      </c>
      <c r="H5" s="7">
        <f t="shared" si="1"/>
        <v>6.0875329881490741</v>
      </c>
      <c r="I5" s="4">
        <v>-16.217886807031359</v>
      </c>
      <c r="J5" s="13">
        <v>74.742483655875176</v>
      </c>
      <c r="K5" s="15">
        <v>4.0463987737894058E-2</v>
      </c>
      <c r="L5" s="16">
        <v>23.862100000000002</v>
      </c>
      <c r="M5" s="17">
        <v>79.398841857910199</v>
      </c>
    </row>
    <row r="6" spans="1:13">
      <c r="A6" s="2">
        <v>35551</v>
      </c>
      <c r="B6" s="3">
        <v>1.0680000000000001</v>
      </c>
      <c r="C6" s="5">
        <v>23.58</v>
      </c>
      <c r="D6" s="5">
        <v>5.5</v>
      </c>
      <c r="E6" s="13">
        <f t="shared" si="0"/>
        <v>18.079999999999998</v>
      </c>
      <c r="F6" s="4">
        <v>7.713806099398707</v>
      </c>
      <c r="G6" s="4">
        <v>2.2349976638841715</v>
      </c>
      <c r="H6" s="7">
        <f t="shared" si="1"/>
        <v>5.4788084355145354</v>
      </c>
      <c r="I6" s="4">
        <v>-1.9392105625087204</v>
      </c>
      <c r="J6" s="13">
        <v>73.520736797637937</v>
      </c>
      <c r="K6" s="15">
        <v>1.9596956670284271E-2</v>
      </c>
      <c r="L6" s="16">
        <v>17.662199999999999</v>
      </c>
      <c r="M6" s="17">
        <v>117.052848815918</v>
      </c>
    </row>
    <row r="7" spans="1:13">
      <c r="A7" s="2">
        <v>35582</v>
      </c>
      <c r="B7" s="3">
        <v>1.0746</v>
      </c>
      <c r="C7" s="5">
        <v>23.58</v>
      </c>
      <c r="D7" s="5">
        <v>5.56</v>
      </c>
      <c r="E7" s="13">
        <f t="shared" si="0"/>
        <v>18.02</v>
      </c>
      <c r="F7" s="4">
        <v>7.0219530510937487</v>
      </c>
      <c r="G7" s="4">
        <v>2.297386006467669</v>
      </c>
      <c r="H7" s="7">
        <f t="shared" si="1"/>
        <v>4.7245670446260792</v>
      </c>
      <c r="I7" s="4">
        <v>-6.278613015733157</v>
      </c>
      <c r="J7" s="13">
        <v>79.764798255327648</v>
      </c>
      <c r="K7" s="15">
        <v>1.3657470233738422E-2</v>
      </c>
      <c r="L7" s="16">
        <v>20.716000000000001</v>
      </c>
      <c r="M7" s="17">
        <v>51.748332977294901</v>
      </c>
    </row>
    <row r="8" spans="1:13">
      <c r="A8" s="2">
        <v>35612</v>
      </c>
      <c r="B8" s="3">
        <v>1.0805</v>
      </c>
      <c r="C8" s="5">
        <v>23.58</v>
      </c>
      <c r="D8" s="5">
        <v>5.52</v>
      </c>
      <c r="E8" s="13">
        <f t="shared" si="0"/>
        <v>18.059999999999999</v>
      </c>
      <c r="F8" s="4">
        <v>6.0795521406235062</v>
      </c>
      <c r="G8" s="4">
        <v>2.2293035458802368</v>
      </c>
      <c r="H8" s="7">
        <f t="shared" si="1"/>
        <v>3.8502485947432694</v>
      </c>
      <c r="I8" s="4">
        <v>-7.9002672869357475</v>
      </c>
      <c r="J8" s="13">
        <v>61.807508749100478</v>
      </c>
      <c r="K8" s="15">
        <v>1.6991198062896729E-2</v>
      </c>
      <c r="L8" s="16">
        <v>20.174399999999999</v>
      </c>
      <c r="M8" s="17">
        <v>68.392829895019503</v>
      </c>
    </row>
    <row r="9" spans="1:13">
      <c r="A9" s="2">
        <v>35643</v>
      </c>
      <c r="B9" s="3">
        <v>1.0879000000000001</v>
      </c>
      <c r="C9" s="5">
        <v>23.58</v>
      </c>
      <c r="D9" s="5">
        <v>5.54</v>
      </c>
      <c r="E9" s="13">
        <f t="shared" si="0"/>
        <v>18.04</v>
      </c>
      <c r="F9" s="4">
        <v>5.593909763629461</v>
      </c>
      <c r="G9" s="4">
        <v>2.2250365583264484</v>
      </c>
      <c r="H9" s="7">
        <f t="shared" si="1"/>
        <v>3.3688732053030126</v>
      </c>
      <c r="I9" s="4">
        <v>-9.1235374770126487</v>
      </c>
      <c r="J9" s="13">
        <v>58.759332492580995</v>
      </c>
      <c r="K9" s="15">
        <v>2.7755612507462502E-2</v>
      </c>
      <c r="L9" s="16">
        <v>20.9497</v>
      </c>
      <c r="M9" s="17">
        <v>53.869197845458999</v>
      </c>
    </row>
    <row r="10" spans="1:13">
      <c r="A10" s="2">
        <v>35674</v>
      </c>
      <c r="B10" s="3">
        <v>1.0934999999999999</v>
      </c>
      <c r="C10" s="5">
        <v>23.58</v>
      </c>
      <c r="D10" s="5">
        <v>5.54</v>
      </c>
      <c r="E10" s="13">
        <f t="shared" si="0"/>
        <v>18.04</v>
      </c>
      <c r="F10" s="4">
        <v>5.4987842948862369</v>
      </c>
      <c r="G10" s="4">
        <v>2.1546318200593291</v>
      </c>
      <c r="H10" s="7">
        <f t="shared" si="1"/>
        <v>3.3441524748269078</v>
      </c>
      <c r="I10" s="4">
        <v>-17.263602144405262</v>
      </c>
      <c r="J10" s="13">
        <v>64.908259880280639</v>
      </c>
      <c r="K10" s="15">
        <v>1.6415508463978767E-2</v>
      </c>
      <c r="L10" s="16">
        <v>19.089400000000001</v>
      </c>
      <c r="M10" s="17">
        <v>42.904365539550803</v>
      </c>
    </row>
    <row r="11" spans="1:13">
      <c r="A11" s="2">
        <v>35704</v>
      </c>
      <c r="B11" s="3">
        <v>1.0999000000000001</v>
      </c>
      <c r="C11" s="5">
        <v>24.5</v>
      </c>
      <c r="D11" s="5">
        <v>5.5</v>
      </c>
      <c r="E11" s="13">
        <f t="shared" si="0"/>
        <v>19</v>
      </c>
      <c r="F11" s="4">
        <v>5.4246384838402095</v>
      </c>
      <c r="G11" s="4">
        <v>2.0846415683186983</v>
      </c>
      <c r="H11" s="7">
        <f t="shared" si="1"/>
        <v>3.3399969155215112</v>
      </c>
      <c r="I11" s="4">
        <v>-14.605741025282725</v>
      </c>
      <c r="J11" s="13">
        <v>78.469783988408537</v>
      </c>
      <c r="K11" s="15">
        <v>4.5676004141569138E-2</v>
      </c>
      <c r="L11" s="16">
        <v>32.702500000000001</v>
      </c>
      <c r="M11" s="17">
        <v>103.629280090332</v>
      </c>
    </row>
    <row r="12" spans="1:13">
      <c r="A12" s="2">
        <v>35735</v>
      </c>
      <c r="B12" s="3">
        <v>1.1072</v>
      </c>
      <c r="C12" s="5">
        <v>46.44</v>
      </c>
      <c r="D12" s="5">
        <v>5.52</v>
      </c>
      <c r="E12" s="13">
        <f t="shared" si="0"/>
        <v>40.92</v>
      </c>
      <c r="F12" s="4">
        <v>5.2665751823333569</v>
      </c>
      <c r="G12" s="4">
        <v>1.8284980220437768</v>
      </c>
      <c r="H12" s="7">
        <f t="shared" si="1"/>
        <v>3.4380771602895801</v>
      </c>
      <c r="I12" s="4">
        <v>-15.340269966254333</v>
      </c>
      <c r="J12" s="13">
        <v>89.575022470742866</v>
      </c>
      <c r="K12" s="15">
        <v>3.30338254570961E-2</v>
      </c>
      <c r="L12" s="16">
        <v>28.9908</v>
      </c>
      <c r="M12" s="17">
        <v>91.922019958496094</v>
      </c>
    </row>
    <row r="13" spans="1:13">
      <c r="A13" s="2">
        <v>35765</v>
      </c>
      <c r="B13" s="3">
        <v>1.1135999999999999</v>
      </c>
      <c r="C13" s="5">
        <v>45.09</v>
      </c>
      <c r="D13" s="5">
        <v>5.5</v>
      </c>
      <c r="E13" s="13">
        <f t="shared" si="0"/>
        <v>39.590000000000003</v>
      </c>
      <c r="F13" s="4">
        <v>5.2243491853315946</v>
      </c>
      <c r="G13" s="4">
        <v>1.7023978021081421</v>
      </c>
      <c r="H13" s="7">
        <f t="shared" si="1"/>
        <v>3.5219513832234526</v>
      </c>
      <c r="I13" s="4">
        <v>-28.243830201188334</v>
      </c>
      <c r="J13" s="13">
        <v>94.760340104194825</v>
      </c>
      <c r="K13" s="15">
        <v>3.2827787101268768E-2</v>
      </c>
      <c r="L13" s="16">
        <v>25.809100000000001</v>
      </c>
      <c r="M13" s="17">
        <v>114.19800567627</v>
      </c>
    </row>
    <row r="14" spans="1:13">
      <c r="A14" s="2">
        <v>35796</v>
      </c>
      <c r="B14" s="3">
        <v>1.1198999999999999</v>
      </c>
      <c r="C14" s="5">
        <v>42.9</v>
      </c>
      <c r="D14" s="5">
        <v>5.56</v>
      </c>
      <c r="E14" s="13">
        <f t="shared" si="0"/>
        <v>37.339999999999996</v>
      </c>
      <c r="F14" s="4">
        <v>4.7349035829802606</v>
      </c>
      <c r="G14" s="4">
        <v>1.5713439118503874</v>
      </c>
      <c r="H14" s="7">
        <f t="shared" si="1"/>
        <v>3.1635596711298732</v>
      </c>
      <c r="I14" s="4">
        <v>-33.540932384040104</v>
      </c>
      <c r="J14" s="13">
        <v>92.535415289035882</v>
      </c>
      <c r="K14" s="15">
        <v>3.0685201287269592E-2</v>
      </c>
      <c r="L14" s="16">
        <v>32.157499999999999</v>
      </c>
      <c r="M14" s="17">
        <v>115.226348876953</v>
      </c>
    </row>
    <row r="15" spans="1:13">
      <c r="A15" s="2">
        <v>35827</v>
      </c>
      <c r="B15" s="3">
        <v>1.1273</v>
      </c>
      <c r="C15" s="5">
        <v>42</v>
      </c>
      <c r="D15" s="5">
        <v>5.51</v>
      </c>
      <c r="E15" s="13">
        <f t="shared" si="0"/>
        <v>36.49</v>
      </c>
      <c r="F15" s="4">
        <v>4.6933016439785575</v>
      </c>
      <c r="G15" s="4">
        <v>1.4410960759428553</v>
      </c>
      <c r="H15" s="7">
        <f t="shared" si="1"/>
        <v>3.252205568035702</v>
      </c>
      <c r="I15" s="4">
        <v>-27.708511500202544</v>
      </c>
      <c r="J15" s="13">
        <v>80.722470668057795</v>
      </c>
      <c r="K15" s="15">
        <v>3.2147105783224106E-2</v>
      </c>
      <c r="L15" s="16">
        <v>20.026299999999999</v>
      </c>
      <c r="M15" s="17">
        <v>154.74618530273401</v>
      </c>
    </row>
    <row r="16" spans="1:13">
      <c r="A16" s="2">
        <v>35855</v>
      </c>
      <c r="B16" s="3">
        <v>1.1334</v>
      </c>
      <c r="C16" s="5">
        <v>38.54</v>
      </c>
      <c r="D16" s="5">
        <v>5.49</v>
      </c>
      <c r="E16" s="13">
        <f t="shared" si="0"/>
        <v>33.049999999999997</v>
      </c>
      <c r="F16" s="4">
        <v>4.515896523722982</v>
      </c>
      <c r="G16" s="4">
        <v>1.3749947967364597</v>
      </c>
      <c r="H16" s="7">
        <f t="shared" si="1"/>
        <v>3.140901726986522</v>
      </c>
      <c r="I16" s="4">
        <v>-28.37820543254151</v>
      </c>
      <c r="J16" s="13">
        <v>81.619525718211193</v>
      </c>
      <c r="K16" s="15">
        <v>4.3803293257951736E-2</v>
      </c>
      <c r="L16" s="16">
        <v>17.940300000000001</v>
      </c>
      <c r="M16" s="17">
        <v>67.139228820800795</v>
      </c>
    </row>
    <row r="17" spans="1:13">
      <c r="A17" s="2">
        <v>35886</v>
      </c>
      <c r="B17" s="3">
        <v>1.1409</v>
      </c>
      <c r="C17" s="5">
        <v>36.549999999999997</v>
      </c>
      <c r="D17" s="5">
        <v>5.45</v>
      </c>
      <c r="E17" s="13">
        <f t="shared" si="0"/>
        <v>31.099999999999998</v>
      </c>
      <c r="F17" s="4">
        <v>3.8525698620391395</v>
      </c>
      <c r="G17" s="4">
        <v>1.4357134307706914</v>
      </c>
      <c r="H17" s="7">
        <f t="shared" si="1"/>
        <v>2.4168564312684482</v>
      </c>
      <c r="I17" s="4">
        <v>-22.635680361506569</v>
      </c>
      <c r="J17" s="13">
        <v>71.77646481578887</v>
      </c>
      <c r="K17" s="15">
        <v>2.4820825085043907E-2</v>
      </c>
      <c r="L17" s="16">
        <v>22.2622</v>
      </c>
      <c r="M17" s="17">
        <v>84.197410583496094</v>
      </c>
    </row>
    <row r="18" spans="1:13">
      <c r="A18" s="2">
        <v>35916</v>
      </c>
      <c r="B18" s="3">
        <v>1.1475</v>
      </c>
      <c r="C18" s="5">
        <v>33.299999999999997</v>
      </c>
      <c r="D18" s="5">
        <v>5.49</v>
      </c>
      <c r="E18" s="13">
        <f t="shared" si="0"/>
        <v>27.809999999999995</v>
      </c>
      <c r="F18" s="4">
        <v>3.9459644017866862</v>
      </c>
      <c r="G18" s="4">
        <v>1.6864476911939585</v>
      </c>
      <c r="H18" s="7">
        <f t="shared" si="1"/>
        <v>2.2595167105927274</v>
      </c>
      <c r="I18" s="4">
        <v>-28.806202515879537</v>
      </c>
      <c r="J18" s="13">
        <v>79.397985893175957</v>
      </c>
      <c r="K18" s="15">
        <v>4.7600381076335907E-2</v>
      </c>
      <c r="L18" s="16">
        <v>22.988800000000001</v>
      </c>
      <c r="M18" s="17">
        <v>127.483291625977</v>
      </c>
    </row>
    <row r="19" spans="1:13">
      <c r="A19" s="2">
        <v>35947</v>
      </c>
      <c r="B19" s="3">
        <v>1.1543000000000001</v>
      </c>
      <c r="C19" s="5">
        <v>29.41</v>
      </c>
      <c r="D19" s="5">
        <v>5.56</v>
      </c>
      <c r="E19" s="13">
        <f t="shared" si="0"/>
        <v>23.85</v>
      </c>
      <c r="F19" s="4">
        <v>3.4081758432957896</v>
      </c>
      <c r="G19" s="4">
        <v>1.6843436299944405</v>
      </c>
      <c r="H19" s="7">
        <f t="shared" si="1"/>
        <v>1.7238322133013491</v>
      </c>
      <c r="I19" s="4">
        <v>-28.692058929212898</v>
      </c>
      <c r="J19" s="13">
        <v>80.094619299359934</v>
      </c>
      <c r="K19" s="15">
        <v>7.6387710869312286E-2</v>
      </c>
      <c r="L19" s="16">
        <v>24.2027</v>
      </c>
      <c r="M19" s="17">
        <v>72.179794311523395</v>
      </c>
    </row>
    <row r="20" spans="1:13">
      <c r="A20" s="2">
        <v>35977</v>
      </c>
      <c r="B20" s="3">
        <v>1.1614</v>
      </c>
      <c r="C20" s="5">
        <v>27.8</v>
      </c>
      <c r="D20" s="5">
        <v>5.54</v>
      </c>
      <c r="E20" s="13">
        <f t="shared" si="0"/>
        <v>22.26</v>
      </c>
      <c r="F20" s="4">
        <v>3.057539783569335</v>
      </c>
      <c r="G20" s="4">
        <v>1.6822448124287137</v>
      </c>
      <c r="H20" s="7">
        <f t="shared" si="1"/>
        <v>1.3752949711406213</v>
      </c>
      <c r="I20" s="4">
        <v>-28.166330667493693</v>
      </c>
      <c r="J20" s="13">
        <v>96.187888723500834</v>
      </c>
      <c r="K20" s="15">
        <v>2.3972192779183388E-2</v>
      </c>
      <c r="L20" s="16">
        <v>27.637599999999999</v>
      </c>
      <c r="M20" s="17">
        <v>74.871719360351605</v>
      </c>
    </row>
    <row r="21" spans="1:13">
      <c r="A21" s="2">
        <v>36008</v>
      </c>
      <c r="B21" s="3">
        <v>1.1717</v>
      </c>
      <c r="C21" s="5">
        <v>25.75</v>
      </c>
      <c r="D21" s="5">
        <v>5.55</v>
      </c>
      <c r="E21" s="13">
        <f t="shared" si="0"/>
        <v>20.2</v>
      </c>
      <c r="F21" s="4">
        <v>2.5524281975152538</v>
      </c>
      <c r="G21" s="4">
        <v>1.6169188878536573</v>
      </c>
      <c r="H21" s="7">
        <f t="shared" si="1"/>
        <v>0.93550930966159651</v>
      </c>
      <c r="I21" s="4">
        <v>-32.94142949315399</v>
      </c>
      <c r="J21" s="13">
        <v>105.84538730816445</v>
      </c>
      <c r="K21" s="15">
        <v>6.832510232925415E-2</v>
      </c>
      <c r="L21" s="16">
        <v>39.753100000000003</v>
      </c>
      <c r="M21" s="17">
        <v>166.73866271972699</v>
      </c>
    </row>
    <row r="22" spans="1:13">
      <c r="A22" s="2">
        <v>36039</v>
      </c>
      <c r="B22" s="3">
        <v>1.1805000000000001</v>
      </c>
      <c r="C22" s="5">
        <v>42.34</v>
      </c>
      <c r="D22" s="5">
        <v>5.51</v>
      </c>
      <c r="E22" s="13">
        <f t="shared" si="0"/>
        <v>36.830000000000005</v>
      </c>
      <c r="F22" s="4">
        <v>2.2655372811734775</v>
      </c>
      <c r="G22" s="4">
        <v>1.4888255013821088</v>
      </c>
      <c r="H22" s="7">
        <f t="shared" si="1"/>
        <v>0.77671177979136874</v>
      </c>
      <c r="I22" s="4">
        <v>-24.523793111371376</v>
      </c>
      <c r="J22" s="13">
        <v>137.42571232703241</v>
      </c>
      <c r="K22" s="15">
        <v>2.3328376933932304E-2</v>
      </c>
      <c r="L22" s="16">
        <v>50.151899999999998</v>
      </c>
      <c r="M22" s="17">
        <v>165.54963684082</v>
      </c>
    </row>
    <row r="23" spans="1:13">
      <c r="A23" s="2">
        <v>36069</v>
      </c>
      <c r="B23" s="3">
        <v>1.1889000000000001</v>
      </c>
      <c r="C23" s="5">
        <v>49.75</v>
      </c>
      <c r="D23" s="5">
        <v>5.07</v>
      </c>
      <c r="E23" s="13">
        <f t="shared" si="0"/>
        <v>44.68</v>
      </c>
      <c r="F23" s="4">
        <v>2.0513496365616128</v>
      </c>
      <c r="G23" s="4">
        <v>1.4851550496065014</v>
      </c>
      <c r="H23" s="7">
        <f t="shared" si="1"/>
        <v>0.56619458695511149</v>
      </c>
      <c r="I23" s="4">
        <v>-32.337348994473736</v>
      </c>
      <c r="J23" s="13">
        <v>113.40111225573239</v>
      </c>
      <c r="K23" s="15">
        <v>2.8329415246844292E-2</v>
      </c>
      <c r="L23" s="16">
        <v>43.785499999999999</v>
      </c>
      <c r="M23" s="17">
        <v>112.59693145752</v>
      </c>
    </row>
    <row r="24" spans="1:13">
      <c r="A24" s="2">
        <v>36100</v>
      </c>
      <c r="B24" s="3">
        <v>1.1932</v>
      </c>
      <c r="C24" s="5">
        <v>44.88</v>
      </c>
      <c r="D24" s="5">
        <v>4.83</v>
      </c>
      <c r="E24" s="13">
        <f t="shared" si="0"/>
        <v>40.050000000000004</v>
      </c>
      <c r="F24" s="4">
        <v>1.7559196542055326</v>
      </c>
      <c r="G24" s="4">
        <v>1.5479925686729172</v>
      </c>
      <c r="H24" s="7">
        <f t="shared" si="1"/>
        <v>0.20792708553261541</v>
      </c>
      <c r="I24" s="4">
        <v>-36.320497307044342</v>
      </c>
      <c r="J24" s="13">
        <v>89.473785566660212</v>
      </c>
      <c r="K24" s="15">
        <v>4.7825437039136887E-2</v>
      </c>
      <c r="L24" s="16">
        <v>34.859099999999998</v>
      </c>
      <c r="M24" s="17">
        <v>178.62956237793</v>
      </c>
    </row>
    <row r="25" spans="1:13">
      <c r="A25" s="2">
        <v>36130</v>
      </c>
      <c r="B25" s="3">
        <v>1.2052</v>
      </c>
      <c r="C25" s="5">
        <v>39.409999999999997</v>
      </c>
      <c r="D25" s="5">
        <v>4.68</v>
      </c>
      <c r="E25" s="13">
        <f t="shared" si="0"/>
        <v>34.729999999999997</v>
      </c>
      <c r="F25" s="4">
        <v>1.654957360337149</v>
      </c>
      <c r="G25" s="4">
        <v>1.6119066291142379</v>
      </c>
      <c r="H25" s="7">
        <f t="shared" si="1"/>
        <v>4.3050731222911143E-2</v>
      </c>
      <c r="I25" s="4">
        <v>-38.464095744680996</v>
      </c>
      <c r="J25" s="13">
        <v>87.532635862079729</v>
      </c>
      <c r="K25" s="15">
        <v>3.7919484078884125E-2</v>
      </c>
      <c r="L25" s="16">
        <v>25.641400000000001</v>
      </c>
      <c r="M25" s="17">
        <v>83.419486999511705</v>
      </c>
    </row>
    <row r="26" spans="1:13">
      <c r="A26" s="2">
        <v>36161</v>
      </c>
      <c r="B26" s="3">
        <v>1.512</v>
      </c>
      <c r="C26" s="5">
        <v>38.25</v>
      </c>
      <c r="D26" s="5">
        <v>4.63</v>
      </c>
      <c r="E26" s="13">
        <f t="shared" si="0"/>
        <v>33.619999999999997</v>
      </c>
      <c r="F26" s="4">
        <v>1.6454140237607846</v>
      </c>
      <c r="G26" s="4">
        <v>1.6707939307219379</v>
      </c>
      <c r="H26" s="7">
        <f t="shared" si="1"/>
        <v>-2.5379906961153331E-2</v>
      </c>
      <c r="I26" s="4">
        <v>-25.742823796728199</v>
      </c>
      <c r="J26" s="13">
        <v>95.321689878845518</v>
      </c>
      <c r="K26" s="15">
        <v>6.680838018655777E-2</v>
      </c>
      <c r="L26" s="16">
        <v>34.0182</v>
      </c>
      <c r="M26" s="17">
        <v>134.855545043945</v>
      </c>
    </row>
    <row r="27" spans="1:13">
      <c r="A27" s="2">
        <v>36192</v>
      </c>
      <c r="B27" s="3">
        <v>1.9260999999999999</v>
      </c>
      <c r="C27" s="5">
        <v>41</v>
      </c>
      <c r="D27" s="5">
        <v>4.76</v>
      </c>
      <c r="E27" s="13">
        <f t="shared" si="0"/>
        <v>36.24</v>
      </c>
      <c r="F27" s="4">
        <v>2.242150601885442</v>
      </c>
      <c r="G27" s="4">
        <v>1.6059330675053662</v>
      </c>
      <c r="H27" s="7">
        <f t="shared" si="1"/>
        <v>0.63621753438007578</v>
      </c>
      <c r="I27" s="4">
        <v>-25.259946454143577</v>
      </c>
      <c r="J27" s="13">
        <v>77.957323585035468</v>
      </c>
      <c r="K27" s="15">
        <v>3.402981162071228E-2</v>
      </c>
      <c r="L27" s="16">
        <v>21.438800000000001</v>
      </c>
      <c r="M27" s="17">
        <v>101.799201965332</v>
      </c>
    </row>
    <row r="28" spans="1:13">
      <c r="A28" s="2">
        <v>36220</v>
      </c>
      <c r="B28" s="3">
        <v>1.9056999999999999</v>
      </c>
      <c r="C28" s="5">
        <v>46</v>
      </c>
      <c r="D28" s="5">
        <v>4.8099999999999996</v>
      </c>
      <c r="E28" s="13">
        <f t="shared" si="0"/>
        <v>41.19</v>
      </c>
      <c r="F28" s="4">
        <v>3.0167166527506755</v>
      </c>
      <c r="G28" s="4">
        <v>1.7262640699616749</v>
      </c>
      <c r="H28" s="7">
        <f t="shared" si="1"/>
        <v>1.2904525827890005</v>
      </c>
      <c r="I28" s="4">
        <v>-2.3939686988095716</v>
      </c>
      <c r="J28" s="13">
        <v>61.628857964688855</v>
      </c>
      <c r="K28" s="15">
        <v>3.8437657058238983E-2</v>
      </c>
      <c r="L28" s="16">
        <v>22.877099999999999</v>
      </c>
      <c r="M28" s="17">
        <v>61.500198364257798</v>
      </c>
    </row>
    <row r="29" spans="1:13">
      <c r="A29" s="2">
        <v>36251</v>
      </c>
      <c r="B29" s="3">
        <v>1.7024999999999999</v>
      </c>
      <c r="C29" s="5">
        <v>32</v>
      </c>
      <c r="D29" s="5">
        <v>4.74</v>
      </c>
      <c r="E29" s="13">
        <f t="shared" si="0"/>
        <v>27.259999999999998</v>
      </c>
      <c r="F29" s="4">
        <v>3.3458479554611475</v>
      </c>
      <c r="G29" s="4">
        <v>2.2769090477620533</v>
      </c>
      <c r="H29" s="7">
        <f t="shared" si="1"/>
        <v>1.0689389076990943</v>
      </c>
      <c r="I29" s="4">
        <v>13.493861008463314</v>
      </c>
      <c r="J29" s="13">
        <v>58.403114258071035</v>
      </c>
      <c r="K29" s="15">
        <v>3.1015446409583092E-2</v>
      </c>
      <c r="L29" s="16">
        <v>21.432300000000001</v>
      </c>
      <c r="M29" s="17">
        <v>63.056549072265597</v>
      </c>
    </row>
    <row r="30" spans="1:13">
      <c r="A30" s="2">
        <v>36281</v>
      </c>
      <c r="B30" s="3">
        <v>1.6853</v>
      </c>
      <c r="C30" s="5">
        <v>27.34</v>
      </c>
      <c r="D30" s="5">
        <v>4.74</v>
      </c>
      <c r="E30" s="13">
        <f t="shared" si="0"/>
        <v>22.6</v>
      </c>
      <c r="F30" s="4">
        <v>3.1403714021627329</v>
      </c>
      <c r="G30" s="4">
        <v>2.0884428595429716</v>
      </c>
      <c r="H30" s="7">
        <f t="shared" si="1"/>
        <v>1.0519285426197613</v>
      </c>
      <c r="I30" s="4">
        <v>19.506719266172173</v>
      </c>
      <c r="J30" s="13">
        <v>72.055664551609112</v>
      </c>
      <c r="K30" s="15">
        <v>3.0220609623938799E-3</v>
      </c>
      <c r="L30" s="16">
        <v>19.4834</v>
      </c>
      <c r="M30" s="17">
        <v>93.722831726074205</v>
      </c>
    </row>
    <row r="31" spans="1:13">
      <c r="A31" s="2">
        <v>36312</v>
      </c>
      <c r="B31" s="3">
        <v>1.7668999999999999</v>
      </c>
      <c r="C31" s="5">
        <v>22.17</v>
      </c>
      <c r="D31" s="5">
        <v>4.76</v>
      </c>
      <c r="E31" s="13">
        <f t="shared" si="0"/>
        <v>17.410000000000004</v>
      </c>
      <c r="F31" s="4">
        <v>3.3156165970589098</v>
      </c>
      <c r="G31" s="4">
        <v>1.9631841357400699</v>
      </c>
      <c r="H31" s="7">
        <f t="shared" si="1"/>
        <v>1.3524324613188399</v>
      </c>
      <c r="I31" s="4">
        <v>30.964027819373229</v>
      </c>
      <c r="J31" s="13">
        <v>70.957043006351597</v>
      </c>
      <c r="K31" s="15">
        <v>1.5307372435927391E-2</v>
      </c>
      <c r="L31" s="16">
        <v>20.601500000000001</v>
      </c>
      <c r="M31" s="17">
        <v>115.731880187988</v>
      </c>
    </row>
    <row r="32" spans="1:13">
      <c r="A32" s="2">
        <v>36342</v>
      </c>
      <c r="B32" s="3">
        <v>1.8023</v>
      </c>
      <c r="C32" s="5">
        <v>20.85</v>
      </c>
      <c r="D32" s="5">
        <v>4.99</v>
      </c>
      <c r="E32" s="13">
        <f t="shared" si="0"/>
        <v>15.860000000000001</v>
      </c>
      <c r="F32" s="4">
        <v>4.5668956020932203</v>
      </c>
      <c r="G32" s="4">
        <v>2.1445972177805768</v>
      </c>
      <c r="H32" s="7">
        <f t="shared" si="1"/>
        <v>2.4222983843126435</v>
      </c>
      <c r="I32" s="4">
        <v>42.252751103946714</v>
      </c>
      <c r="J32" s="13">
        <v>70.469567392259407</v>
      </c>
      <c r="K32" s="15">
        <v>2.8432425111532211E-2</v>
      </c>
      <c r="L32" s="16">
        <v>23.392099999999999</v>
      </c>
      <c r="M32" s="17">
        <v>115.69573211669901</v>
      </c>
    </row>
    <row r="33" spans="1:13">
      <c r="A33" s="2">
        <v>36373</v>
      </c>
      <c r="B33" s="3">
        <v>1.8858999999999999</v>
      </c>
      <c r="C33" s="5">
        <v>19.5</v>
      </c>
      <c r="D33" s="5">
        <v>5.07</v>
      </c>
      <c r="E33" s="13">
        <f t="shared" si="0"/>
        <v>14.43</v>
      </c>
      <c r="F33" s="4">
        <v>5.6910951228517384</v>
      </c>
      <c r="G33" s="4">
        <v>2.2643827549091839</v>
      </c>
      <c r="H33" s="7">
        <f t="shared" si="1"/>
        <v>3.4267123679425544</v>
      </c>
      <c r="I33" s="4">
        <v>59.077302855366007</v>
      </c>
      <c r="J33" s="13">
        <v>61.106681784211197</v>
      </c>
      <c r="K33" s="15">
        <v>2.9458938166499138E-2</v>
      </c>
      <c r="L33" s="16">
        <v>26.130700000000001</v>
      </c>
      <c r="M33" s="17">
        <v>80.928779602050795</v>
      </c>
    </row>
    <row r="34" spans="1:13">
      <c r="A34" s="2">
        <v>36404</v>
      </c>
      <c r="B34" s="3">
        <v>1.8987000000000001</v>
      </c>
      <c r="C34" s="5">
        <v>19.37</v>
      </c>
      <c r="D34" s="5">
        <v>5.22</v>
      </c>
      <c r="E34" s="13">
        <f t="shared" si="0"/>
        <v>14.150000000000002</v>
      </c>
      <c r="F34" s="4">
        <v>6.252851469966088</v>
      </c>
      <c r="G34" s="4">
        <v>2.6283680393274484</v>
      </c>
      <c r="H34" s="7">
        <f t="shared" si="1"/>
        <v>3.6244834306386395</v>
      </c>
      <c r="I34" s="4">
        <v>59.382610813443449</v>
      </c>
      <c r="J34" s="13">
        <v>65.155690434625782</v>
      </c>
      <c r="K34" s="15">
        <v>2.5258904322981834E-2</v>
      </c>
      <c r="L34" s="16">
        <v>22.096299999999999</v>
      </c>
      <c r="M34" s="17">
        <v>97.307243347167997</v>
      </c>
    </row>
    <row r="35" spans="1:13">
      <c r="A35" s="2">
        <v>36434</v>
      </c>
      <c r="B35" s="3">
        <v>1.9688000000000001</v>
      </c>
      <c r="C35" s="5">
        <v>19</v>
      </c>
      <c r="D35" s="5">
        <v>5.2</v>
      </c>
      <c r="E35" s="13">
        <f t="shared" si="0"/>
        <v>13.8</v>
      </c>
      <c r="F35" s="4">
        <v>7.4961087045059065</v>
      </c>
      <c r="G35" s="4">
        <v>2.5609686479986844</v>
      </c>
      <c r="H35" s="7">
        <f t="shared" si="1"/>
        <v>4.9351400565072225</v>
      </c>
      <c r="I35" s="4">
        <v>57.012124029468112</v>
      </c>
      <c r="J35" s="13">
        <v>66.897299794212969</v>
      </c>
      <c r="K35" s="15">
        <v>1.7269168049097061E-2</v>
      </c>
      <c r="L35" s="16">
        <v>25.3247</v>
      </c>
      <c r="M35" s="17">
        <v>105.617721557617</v>
      </c>
    </row>
    <row r="36" spans="1:13">
      <c r="A36" s="2">
        <v>36465</v>
      </c>
      <c r="B36" s="3">
        <v>1.9314</v>
      </c>
      <c r="C36" s="5">
        <v>19</v>
      </c>
      <c r="D36" s="5">
        <v>5.42</v>
      </c>
      <c r="E36" s="13">
        <f t="shared" si="0"/>
        <v>13.58</v>
      </c>
      <c r="F36" s="4">
        <v>8.6479946264380967</v>
      </c>
      <c r="G36" s="4">
        <v>2.6219571678492311</v>
      </c>
      <c r="H36" s="7">
        <f t="shared" si="1"/>
        <v>6.0260374585888652</v>
      </c>
      <c r="I36" s="4">
        <v>96.211923625389105</v>
      </c>
      <c r="J36" s="13">
        <v>65.20304535245883</v>
      </c>
      <c r="K36" s="15">
        <v>2.3897718638181686E-2</v>
      </c>
      <c r="L36" s="16">
        <v>19.446100000000001</v>
      </c>
      <c r="M36" s="17">
        <v>110.45172119140599</v>
      </c>
    </row>
    <row r="37" spans="1:13">
      <c r="A37" s="2">
        <v>36495</v>
      </c>
      <c r="B37" s="3">
        <v>1.8442000000000001</v>
      </c>
      <c r="C37" s="5">
        <v>19</v>
      </c>
      <c r="D37" s="5">
        <v>5.3</v>
      </c>
      <c r="E37" s="13">
        <f t="shared" si="0"/>
        <v>13.7</v>
      </c>
      <c r="F37" s="4">
        <v>8.9397880882631764</v>
      </c>
      <c r="G37" s="4">
        <v>2.6845681258275302</v>
      </c>
      <c r="H37" s="7">
        <f t="shared" si="1"/>
        <v>6.2552199624356462</v>
      </c>
      <c r="I37" s="4">
        <v>131.14146793239257</v>
      </c>
      <c r="J37" s="13">
        <v>56.472554974849437</v>
      </c>
      <c r="K37" s="15">
        <v>3.1759139150381088E-2</v>
      </c>
      <c r="L37" s="16">
        <v>17.236899999999999</v>
      </c>
      <c r="M37" s="17">
        <v>86.478942871093807</v>
      </c>
    </row>
    <row r="38" spans="1:13">
      <c r="A38" s="2">
        <v>36526</v>
      </c>
      <c r="B38" s="3">
        <v>1.8057000000000001</v>
      </c>
      <c r="C38" s="5">
        <v>19</v>
      </c>
      <c r="D38" s="5">
        <v>5.45</v>
      </c>
      <c r="E38" s="13">
        <f t="shared" si="0"/>
        <v>13.55</v>
      </c>
      <c r="F38" s="4">
        <v>8.8530888875191263</v>
      </c>
      <c r="G38" s="4">
        <v>2.7388952555052026</v>
      </c>
      <c r="H38" s="7">
        <f t="shared" si="1"/>
        <v>6.1141936320139241</v>
      </c>
      <c r="I38" s="4">
        <v>118.92016082711049</v>
      </c>
      <c r="J38" s="13">
        <v>61.928935464530326</v>
      </c>
      <c r="K38" s="15">
        <v>2.9974222183227539E-2</v>
      </c>
      <c r="L38" s="16">
        <v>24.4129</v>
      </c>
      <c r="M38" s="17">
        <v>73.668022155761705</v>
      </c>
    </row>
    <row r="39" spans="1:13">
      <c r="A39" s="2">
        <v>36557</v>
      </c>
      <c r="B39" s="3">
        <v>1.7765</v>
      </c>
      <c r="C39" s="5">
        <v>19</v>
      </c>
      <c r="D39" s="5">
        <v>5.73</v>
      </c>
      <c r="E39" s="13">
        <f t="shared" si="0"/>
        <v>13.27</v>
      </c>
      <c r="F39" s="4">
        <v>7.8620754961413741</v>
      </c>
      <c r="G39" s="4">
        <v>3.2218897100035422</v>
      </c>
      <c r="H39" s="7">
        <f t="shared" si="1"/>
        <v>4.6401857861378319</v>
      </c>
      <c r="I39" s="4">
        <v>144.60497294552565</v>
      </c>
      <c r="J39" s="13">
        <v>54.166691776622102</v>
      </c>
      <c r="K39" s="15">
        <v>2.4278474971652031E-2</v>
      </c>
      <c r="L39" s="16">
        <v>19.913399999999999</v>
      </c>
      <c r="M39" s="17">
        <v>36.7960014343262</v>
      </c>
    </row>
    <row r="40" spans="1:13">
      <c r="A40" s="2">
        <v>36586</v>
      </c>
      <c r="B40" s="3">
        <v>1.7423999999999999</v>
      </c>
      <c r="C40" s="5">
        <v>18.95</v>
      </c>
      <c r="D40" s="5">
        <v>5.85</v>
      </c>
      <c r="E40" s="13">
        <f t="shared" si="0"/>
        <v>13.1</v>
      </c>
      <c r="F40" s="4">
        <v>6.9233134034184278</v>
      </c>
      <c r="G40" s="4">
        <v>3.7575669472470472</v>
      </c>
      <c r="H40" s="7">
        <f t="shared" si="1"/>
        <v>3.1657464561713806</v>
      </c>
      <c r="I40" s="4">
        <v>103.89086595492292</v>
      </c>
      <c r="J40" s="13">
        <v>57.855176504782101</v>
      </c>
      <c r="K40" s="15">
        <v>1.9160758703947067E-2</v>
      </c>
      <c r="L40" s="16">
        <v>26.104700000000001</v>
      </c>
      <c r="M40" s="17">
        <v>117.338134765625</v>
      </c>
    </row>
    <row r="41" spans="1:13">
      <c r="A41" s="2">
        <v>36617</v>
      </c>
      <c r="B41" s="3">
        <v>1.7696000000000001</v>
      </c>
      <c r="C41" s="5">
        <v>18.5</v>
      </c>
      <c r="D41" s="5">
        <v>6.02</v>
      </c>
      <c r="E41" s="13">
        <f t="shared" si="0"/>
        <v>12.48</v>
      </c>
      <c r="F41" s="4">
        <v>6.7747346514401769</v>
      </c>
      <c r="G41" s="4">
        <v>3.06860016642531</v>
      </c>
      <c r="H41" s="7">
        <f t="shared" si="1"/>
        <v>3.706134485014867</v>
      </c>
      <c r="I41" s="4">
        <v>49.03318979098826</v>
      </c>
      <c r="J41" s="13">
        <v>60.739833290260819</v>
      </c>
      <c r="K41" s="15">
        <v>2.6984889060258865E-2</v>
      </c>
      <c r="L41" s="16">
        <v>43.429099999999998</v>
      </c>
      <c r="M41" s="17">
        <v>78.159561157226605</v>
      </c>
    </row>
    <row r="42" spans="1:13">
      <c r="A42" s="2">
        <v>36647</v>
      </c>
      <c r="B42" s="3">
        <v>1.8278000000000001</v>
      </c>
      <c r="C42" s="5">
        <v>18.5</v>
      </c>
      <c r="D42" s="5">
        <v>6.27</v>
      </c>
      <c r="E42" s="13">
        <f t="shared" si="0"/>
        <v>12.23</v>
      </c>
      <c r="F42" s="4">
        <v>6.4656352361709715</v>
      </c>
      <c r="G42" s="4">
        <v>3.1889340723358264</v>
      </c>
      <c r="H42" s="7">
        <f t="shared" si="1"/>
        <v>3.2767011638351451</v>
      </c>
      <c r="I42" s="4">
        <v>62.503165099772616</v>
      </c>
      <c r="J42" s="13">
        <v>83.030573648649622</v>
      </c>
      <c r="K42" s="15">
        <v>1.7048845067620277E-2</v>
      </c>
      <c r="L42" s="16">
        <v>34.308399999999999</v>
      </c>
      <c r="M42" s="17">
        <v>154.54862976074199</v>
      </c>
    </row>
    <row r="43" spans="1:13">
      <c r="A43" s="2">
        <v>36678</v>
      </c>
      <c r="B43" s="3">
        <v>1.8099000000000001</v>
      </c>
      <c r="C43" s="5">
        <v>18.170000000000002</v>
      </c>
      <c r="D43" s="5">
        <v>6.53</v>
      </c>
      <c r="E43" s="13">
        <f t="shared" si="0"/>
        <v>11.64</v>
      </c>
      <c r="F43" s="4">
        <v>6.5087791724525346</v>
      </c>
      <c r="G43" s="4">
        <v>3.7304509098843286</v>
      </c>
      <c r="H43" s="7">
        <f t="shared" si="1"/>
        <v>2.778328262568206</v>
      </c>
      <c r="I43" s="4">
        <v>78.09228580140261</v>
      </c>
      <c r="J43" s="13">
        <v>82.188450179223054</v>
      </c>
      <c r="K43" s="15">
        <v>4.0082454681396484E-2</v>
      </c>
      <c r="L43" s="16">
        <v>24.22</v>
      </c>
      <c r="M43" s="17">
        <v>117.41738891601599</v>
      </c>
    </row>
    <row r="44" spans="1:13">
      <c r="A44" s="2">
        <v>36708</v>
      </c>
      <c r="B44" s="3">
        <v>1.7982</v>
      </c>
      <c r="C44" s="5">
        <v>16.95</v>
      </c>
      <c r="D44" s="5">
        <v>6.54</v>
      </c>
      <c r="E44" s="13">
        <f t="shared" si="0"/>
        <v>10.41</v>
      </c>
      <c r="F44" s="4">
        <v>7.0572597620148505</v>
      </c>
      <c r="G44" s="4">
        <v>3.6592898020117408</v>
      </c>
      <c r="H44" s="7">
        <f t="shared" si="1"/>
        <v>3.3979699600031097</v>
      </c>
      <c r="I44" s="4">
        <v>49.511289556620014</v>
      </c>
      <c r="J44" s="13">
        <v>58.748216462389273</v>
      </c>
      <c r="K44" s="15">
        <v>2.0757347345352173E-2</v>
      </c>
      <c r="L44" s="16">
        <v>20.3277</v>
      </c>
      <c r="M44" s="17">
        <v>72.719955444335895</v>
      </c>
    </row>
    <row r="45" spans="1:13">
      <c r="A45" s="2">
        <v>36739</v>
      </c>
      <c r="B45" s="3">
        <v>1.8090999999999999</v>
      </c>
      <c r="C45" s="5">
        <v>16.5</v>
      </c>
      <c r="D45" s="5">
        <v>6.5</v>
      </c>
      <c r="E45" s="13">
        <f t="shared" si="0"/>
        <v>10</v>
      </c>
      <c r="F45" s="4">
        <v>7.8556858866769055</v>
      </c>
      <c r="G45" s="4">
        <v>3.4111442247777966</v>
      </c>
      <c r="H45" s="7">
        <f t="shared" si="1"/>
        <v>4.4445416618991089</v>
      </c>
      <c r="I45" s="4">
        <v>46.86124627888352</v>
      </c>
      <c r="J45" s="13">
        <v>51.141429362140755</v>
      </c>
      <c r="K45" s="15">
        <v>2.6646139100193977E-2</v>
      </c>
      <c r="L45" s="16">
        <v>18.0472</v>
      </c>
      <c r="M45" s="17">
        <v>64.366462707519503</v>
      </c>
    </row>
    <row r="46" spans="1:13">
      <c r="A46" s="2">
        <v>36770</v>
      </c>
      <c r="B46" s="3">
        <v>1.8396999999999999</v>
      </c>
      <c r="C46" s="5">
        <v>16.5</v>
      </c>
      <c r="D46" s="5">
        <v>6.52</v>
      </c>
      <c r="E46" s="13">
        <f t="shared" si="0"/>
        <v>9.98</v>
      </c>
      <c r="F46" s="4">
        <v>7.769271219908819</v>
      </c>
      <c r="G46" s="4">
        <v>3.4544345754021801</v>
      </c>
      <c r="H46" s="7">
        <f t="shared" si="1"/>
        <v>4.3148366445066388</v>
      </c>
      <c r="I46" s="4">
        <v>42.285212209191442</v>
      </c>
      <c r="J46" s="13">
        <v>61.392116024923119</v>
      </c>
      <c r="K46" s="15">
        <v>3.6362618207931519E-2</v>
      </c>
      <c r="L46" s="16">
        <v>18.598400000000002</v>
      </c>
      <c r="M46" s="17">
        <v>57.932132720947301</v>
      </c>
    </row>
    <row r="47" spans="1:13">
      <c r="A47" s="2">
        <v>36800</v>
      </c>
      <c r="B47" s="3">
        <v>1.8813</v>
      </c>
      <c r="C47" s="5">
        <v>16.5</v>
      </c>
      <c r="D47" s="5">
        <v>6.51</v>
      </c>
      <c r="E47" s="13">
        <f t="shared" si="0"/>
        <v>9.99</v>
      </c>
      <c r="F47" s="4">
        <v>6.6505786532191928</v>
      </c>
      <c r="G47" s="4">
        <v>3.4482734325206987</v>
      </c>
      <c r="H47" s="7">
        <f t="shared" si="1"/>
        <v>3.2023052206984941</v>
      </c>
      <c r="I47" s="4">
        <v>46.411256323777359</v>
      </c>
      <c r="J47" s="13">
        <v>67.850134033157531</v>
      </c>
      <c r="K47" s="15">
        <v>2.4747030809521675E-2</v>
      </c>
      <c r="L47" s="16">
        <v>28.468299999999999</v>
      </c>
      <c r="M47" s="17">
        <v>134.78378295898401</v>
      </c>
    </row>
    <row r="48" spans="1:13">
      <c r="A48" s="2">
        <v>36831</v>
      </c>
      <c r="B48" s="3">
        <v>1.9482999999999999</v>
      </c>
      <c r="C48" s="5">
        <v>16.5</v>
      </c>
      <c r="D48" s="5">
        <v>6.51</v>
      </c>
      <c r="E48" s="13">
        <f t="shared" si="0"/>
        <v>9.99</v>
      </c>
      <c r="F48" s="4">
        <v>5.9850734821072056</v>
      </c>
      <c r="G48" s="4">
        <v>3.4462100308460015</v>
      </c>
      <c r="H48" s="7">
        <f t="shared" si="1"/>
        <v>2.5388634512612041</v>
      </c>
      <c r="I48" s="4">
        <v>37.796588663923472</v>
      </c>
      <c r="J48" s="13">
        <v>103.55001261403713</v>
      </c>
      <c r="K48" s="15">
        <v>2.2247560322284698E-2</v>
      </c>
      <c r="L48" s="16">
        <v>30.649699999999999</v>
      </c>
      <c r="M48" s="17">
        <v>226.62896728515599</v>
      </c>
    </row>
    <row r="49" spans="1:13">
      <c r="A49" s="2">
        <v>36861</v>
      </c>
      <c r="B49" s="3">
        <v>1.9632000000000001</v>
      </c>
      <c r="C49" s="5">
        <v>16.23</v>
      </c>
      <c r="D49" s="5">
        <v>6.4</v>
      </c>
      <c r="E49" s="13">
        <f t="shared" si="0"/>
        <v>9.83</v>
      </c>
      <c r="F49" s="4">
        <v>5.9746009661248358</v>
      </c>
      <c r="G49" s="4">
        <v>3.3867938305732834</v>
      </c>
      <c r="H49" s="7">
        <f t="shared" si="1"/>
        <v>2.5878071355515524</v>
      </c>
      <c r="I49" s="4">
        <v>9.0063425283296574</v>
      </c>
      <c r="J49" s="13">
        <v>97.448857464717747</v>
      </c>
      <c r="K49" s="15">
        <v>1.8524806946516037E-2</v>
      </c>
      <c r="L49" s="16">
        <v>34.105200000000004</v>
      </c>
      <c r="M49" s="17">
        <v>156.14189147949199</v>
      </c>
    </row>
    <row r="50" spans="1:13">
      <c r="A50" s="2">
        <v>36892</v>
      </c>
      <c r="B50" s="3">
        <v>1.9560999999999999</v>
      </c>
      <c r="C50" s="5">
        <v>15.52</v>
      </c>
      <c r="D50" s="5">
        <v>5.98</v>
      </c>
      <c r="E50" s="13">
        <f t="shared" si="0"/>
        <v>9.5399999999999991</v>
      </c>
      <c r="F50" s="4">
        <v>5.9221438288472044</v>
      </c>
      <c r="G50" s="4">
        <v>3.7322314476627705</v>
      </c>
      <c r="H50" s="7">
        <f t="shared" si="1"/>
        <v>2.1899123811844339</v>
      </c>
      <c r="I50" s="4">
        <v>8.2936545055909185</v>
      </c>
      <c r="J50" s="13">
        <v>94.588578228100872</v>
      </c>
      <c r="K50" s="15">
        <v>3.4733276814222336E-2</v>
      </c>
      <c r="L50" s="16">
        <v>28.8612</v>
      </c>
      <c r="M50" s="17">
        <v>142.27282714843801</v>
      </c>
    </row>
    <row r="51" spans="1:13">
      <c r="A51" s="2">
        <v>36923</v>
      </c>
      <c r="B51" s="3">
        <v>2.0059999999999998</v>
      </c>
      <c r="C51" s="5">
        <v>15.25</v>
      </c>
      <c r="D51" s="5">
        <v>5.49</v>
      </c>
      <c r="E51" s="13">
        <f t="shared" si="0"/>
        <v>9.76</v>
      </c>
      <c r="F51" s="4">
        <v>6.2712157898127217</v>
      </c>
      <c r="G51" s="4">
        <v>3.5335773389411527</v>
      </c>
      <c r="H51" s="7">
        <f t="shared" si="1"/>
        <v>2.737638450871569</v>
      </c>
      <c r="I51" s="4">
        <v>0.7530692009537856</v>
      </c>
      <c r="J51" s="13">
        <v>93.790061712628628</v>
      </c>
      <c r="K51" s="15">
        <v>4.1070356965065002E-2</v>
      </c>
      <c r="L51" s="16">
        <v>20.9482</v>
      </c>
      <c r="M51" s="17">
        <v>126.547065734863</v>
      </c>
    </row>
    <row r="52" spans="1:13">
      <c r="A52" s="2">
        <v>36951</v>
      </c>
      <c r="B52" s="3">
        <v>2.0954999999999999</v>
      </c>
      <c r="C52" s="5">
        <v>15.41</v>
      </c>
      <c r="D52" s="5">
        <v>5.31</v>
      </c>
      <c r="E52" s="13">
        <f t="shared" si="0"/>
        <v>10.100000000000001</v>
      </c>
      <c r="F52" s="4">
        <v>6.4407397236274253</v>
      </c>
      <c r="G52" s="4">
        <v>2.920570225290771</v>
      </c>
      <c r="H52" s="7">
        <f t="shared" si="1"/>
        <v>3.5201694983366543</v>
      </c>
      <c r="I52" s="4">
        <v>-8.867907313770889</v>
      </c>
      <c r="J52" s="13">
        <v>105.653831319319</v>
      </c>
      <c r="K52" s="15">
        <v>8.2140024751424789E-3</v>
      </c>
      <c r="L52" s="16">
        <v>31.1492</v>
      </c>
      <c r="M52" s="17">
        <v>130.23521423339801</v>
      </c>
    </row>
    <row r="53" spans="1:13">
      <c r="A53" s="2">
        <v>36982</v>
      </c>
      <c r="B53" s="3">
        <v>2.1934</v>
      </c>
      <c r="C53" s="5">
        <v>15.95</v>
      </c>
      <c r="D53" s="5">
        <v>4.8</v>
      </c>
      <c r="E53" s="13">
        <f t="shared" si="0"/>
        <v>11.149999999999999</v>
      </c>
      <c r="F53" s="4">
        <v>6.6099547889081363</v>
      </c>
      <c r="G53" s="4">
        <v>3.2691049114956705</v>
      </c>
      <c r="H53" s="7">
        <f t="shared" si="1"/>
        <v>3.3408498774124658</v>
      </c>
      <c r="I53" s="4">
        <v>6.414239016277766</v>
      </c>
      <c r="J53" s="13">
        <v>100.73861863593946</v>
      </c>
      <c r="K53" s="15">
        <v>3.3169496804475784E-2</v>
      </c>
      <c r="L53" s="16">
        <v>27.162400000000002</v>
      </c>
      <c r="M53" s="17">
        <v>122.44382476806599</v>
      </c>
    </row>
    <row r="54" spans="1:13">
      <c r="A54" s="2">
        <v>37012</v>
      </c>
      <c r="B54" s="3">
        <v>2.2926000000000002</v>
      </c>
      <c r="C54" s="5">
        <v>16.38</v>
      </c>
      <c r="D54" s="5">
        <v>4.21</v>
      </c>
      <c r="E54" s="13">
        <f t="shared" si="0"/>
        <v>12.169999999999998</v>
      </c>
      <c r="F54" s="4">
        <v>7.0363747813716406</v>
      </c>
      <c r="G54" s="4">
        <v>3.6151656603694238</v>
      </c>
      <c r="H54" s="7">
        <f t="shared" si="1"/>
        <v>3.4212091210022169</v>
      </c>
      <c r="I54" s="4">
        <v>-0.77355730808099454</v>
      </c>
      <c r="J54" s="13">
        <v>80.026696569589674</v>
      </c>
      <c r="K54" s="15">
        <v>2.2779043763875961E-2</v>
      </c>
      <c r="L54" s="16">
        <v>22.1509</v>
      </c>
      <c r="M54" s="17">
        <v>123.45953369140599</v>
      </c>
    </row>
    <row r="55" spans="1:13">
      <c r="A55" s="2">
        <v>37043</v>
      </c>
      <c r="B55" s="3">
        <v>2.3788</v>
      </c>
      <c r="C55" s="5">
        <v>17.25</v>
      </c>
      <c r="D55" s="5">
        <v>3.97</v>
      </c>
      <c r="E55" s="13">
        <f t="shared" si="0"/>
        <v>13.28</v>
      </c>
      <c r="F55" s="4">
        <v>7.3460124278118588</v>
      </c>
      <c r="G55" s="4">
        <v>3.2482601797699724</v>
      </c>
      <c r="H55" s="7">
        <f t="shared" si="1"/>
        <v>4.0977522480418864</v>
      </c>
      <c r="I55" s="4">
        <v>-13.365536826800827</v>
      </c>
      <c r="J55" s="13">
        <v>69.431592075877063</v>
      </c>
      <c r="K55" s="15">
        <v>2.6795284822583199E-2</v>
      </c>
      <c r="L55" s="16">
        <v>17.0623</v>
      </c>
      <c r="M55" s="17">
        <v>84.542800903320298</v>
      </c>
    </row>
    <row r="56" spans="1:13">
      <c r="A56" s="2">
        <v>37073</v>
      </c>
      <c r="B56" s="3">
        <v>2.4731000000000001</v>
      </c>
      <c r="C56" s="5">
        <v>18.59</v>
      </c>
      <c r="D56" s="5">
        <v>3.77</v>
      </c>
      <c r="E56" s="13">
        <f t="shared" si="0"/>
        <v>14.82</v>
      </c>
      <c r="F56" s="4">
        <v>7.0497667373013844</v>
      </c>
      <c r="G56" s="4">
        <v>2.7198932545765286</v>
      </c>
      <c r="H56" s="7">
        <f t="shared" si="1"/>
        <v>4.3298734827248557</v>
      </c>
      <c r="I56" s="4">
        <v>-11.832720689087523</v>
      </c>
      <c r="J56" s="13">
        <v>94.410556261214694</v>
      </c>
      <c r="K56" s="15">
        <v>1.8819985911250114E-2</v>
      </c>
      <c r="L56" s="16">
        <v>22.3187</v>
      </c>
      <c r="M56" s="17">
        <v>106.556587219238</v>
      </c>
    </row>
    <row r="57" spans="1:13">
      <c r="A57" s="2">
        <v>37104</v>
      </c>
      <c r="B57" s="3">
        <v>2.5122</v>
      </c>
      <c r="C57" s="5">
        <v>19</v>
      </c>
      <c r="D57" s="5">
        <v>3.65</v>
      </c>
      <c r="E57" s="13">
        <f t="shared" si="0"/>
        <v>15.35</v>
      </c>
      <c r="F57" s="4">
        <v>6.4051083202357058</v>
      </c>
      <c r="G57" s="4">
        <v>2.7198932545765286</v>
      </c>
      <c r="H57" s="7">
        <f t="shared" si="1"/>
        <v>3.6852150656591771</v>
      </c>
      <c r="I57" s="4">
        <v>-12.014818322354252</v>
      </c>
      <c r="J57" s="13">
        <v>84.078145199758282</v>
      </c>
      <c r="K57" s="15">
        <v>2.4931438267230988E-2</v>
      </c>
      <c r="L57" s="16">
        <v>19.9697</v>
      </c>
      <c r="M57" s="17">
        <v>112.17130279541</v>
      </c>
    </row>
    <row r="58" spans="1:13">
      <c r="A58" s="2">
        <v>37135</v>
      </c>
      <c r="B58" s="3">
        <v>2.6766999999999999</v>
      </c>
      <c r="C58" s="5">
        <v>19</v>
      </c>
      <c r="D58" s="5">
        <v>3.07</v>
      </c>
      <c r="E58" s="13">
        <f t="shared" si="0"/>
        <v>15.93</v>
      </c>
      <c r="F58" s="4">
        <v>6.4582578728953024</v>
      </c>
      <c r="G58" s="4">
        <v>2.6482454737529149</v>
      </c>
      <c r="H58" s="7">
        <f t="shared" si="1"/>
        <v>3.8100123991423875</v>
      </c>
      <c r="I58" s="4">
        <v>-22.590076786769053</v>
      </c>
      <c r="J58" s="13">
        <v>167.83793275428422</v>
      </c>
      <c r="K58" s="15">
        <v>0.21065302193164825</v>
      </c>
      <c r="L58" s="16">
        <v>42.432899999999997</v>
      </c>
      <c r="M58" s="17">
        <v>239.02105712890599</v>
      </c>
    </row>
    <row r="59" spans="1:13">
      <c r="A59" s="2">
        <v>37165</v>
      </c>
      <c r="B59" s="3">
        <v>2.7408000000000001</v>
      </c>
      <c r="C59" s="5">
        <v>19</v>
      </c>
      <c r="D59" s="5">
        <v>2.4900000000000002</v>
      </c>
      <c r="E59" s="13">
        <f t="shared" si="0"/>
        <v>16.509999999999998</v>
      </c>
      <c r="F59" s="4">
        <v>7.1919197347367376</v>
      </c>
      <c r="G59" s="4">
        <v>2.126451303559532</v>
      </c>
      <c r="H59" s="7">
        <f t="shared" si="1"/>
        <v>5.0654684311772051</v>
      </c>
      <c r="I59" s="4">
        <v>-32.848269742679669</v>
      </c>
      <c r="J59" s="13">
        <v>166.13954091036115</v>
      </c>
      <c r="K59" s="15">
        <v>0.12410711497068405</v>
      </c>
      <c r="L59" s="16">
        <v>29.338000000000001</v>
      </c>
      <c r="M59" s="17">
        <v>256.05853271484398</v>
      </c>
    </row>
    <row r="60" spans="1:13">
      <c r="A60" s="2">
        <v>37196</v>
      </c>
      <c r="B60" s="3">
        <v>2.5480999999999998</v>
      </c>
      <c r="C60" s="5">
        <v>19</v>
      </c>
      <c r="D60" s="5">
        <v>2.09</v>
      </c>
      <c r="E60" s="13">
        <f t="shared" si="0"/>
        <v>16.91</v>
      </c>
      <c r="F60" s="4">
        <v>7.6087670343848988</v>
      </c>
      <c r="G60" s="4">
        <v>1.8954690949407813</v>
      </c>
      <c r="H60" s="7">
        <f t="shared" si="1"/>
        <v>5.7132979394441179</v>
      </c>
      <c r="I60" s="4">
        <v>-43.324870759395459</v>
      </c>
      <c r="J60" s="13">
        <v>120.08718434929369</v>
      </c>
      <c r="K60" s="15">
        <v>0.11632979661226273</v>
      </c>
      <c r="L60" s="16">
        <v>26.398700000000002</v>
      </c>
      <c r="M60" s="17">
        <v>155.75393676757801</v>
      </c>
    </row>
    <row r="61" spans="1:13">
      <c r="A61" s="2">
        <v>37226</v>
      </c>
      <c r="B61" s="3">
        <v>2.3635000000000002</v>
      </c>
      <c r="C61" s="5">
        <v>19</v>
      </c>
      <c r="D61" s="5">
        <v>1.82</v>
      </c>
      <c r="E61" s="13">
        <f t="shared" si="0"/>
        <v>17.18</v>
      </c>
      <c r="F61" s="4">
        <v>7.6734287371136576</v>
      </c>
      <c r="G61" s="4">
        <v>1.5517258993535696</v>
      </c>
      <c r="H61" s="7">
        <f t="shared" si="1"/>
        <v>6.1217028377600879</v>
      </c>
      <c r="I61" s="4">
        <v>-31.951690010903373</v>
      </c>
      <c r="J61" s="13">
        <v>103.95637113871661</v>
      </c>
      <c r="K61" s="15">
        <v>7.6591670513153076E-2</v>
      </c>
      <c r="L61" s="16">
        <v>24.358599999999999</v>
      </c>
      <c r="M61" s="17">
        <v>120.345703125</v>
      </c>
    </row>
    <row r="62" spans="1:13">
      <c r="A62" s="2">
        <v>37257</v>
      </c>
      <c r="B62" s="3">
        <v>2.3799000000000001</v>
      </c>
      <c r="C62" s="5">
        <v>19</v>
      </c>
      <c r="D62" s="5">
        <v>1.73</v>
      </c>
      <c r="E62" s="13">
        <f t="shared" si="0"/>
        <v>17.27</v>
      </c>
      <c r="F62" s="4">
        <v>7.6198891685813326</v>
      </c>
      <c r="G62" s="4">
        <v>1.1422026147400584</v>
      </c>
      <c r="H62" s="7">
        <f t="shared" si="1"/>
        <v>6.4776865538412745</v>
      </c>
      <c r="I62" s="4">
        <v>-33.494078957070734</v>
      </c>
      <c r="J62" s="13">
        <v>104.60533150364235</v>
      </c>
      <c r="K62" s="15">
        <v>6.0897629708051682E-2</v>
      </c>
      <c r="L62" s="16">
        <v>28.651900000000001</v>
      </c>
      <c r="M62" s="17">
        <v>122.038246154785</v>
      </c>
    </row>
    <row r="63" spans="1:13">
      <c r="A63" s="2">
        <v>37288</v>
      </c>
      <c r="B63" s="3">
        <v>2.4241999999999999</v>
      </c>
      <c r="C63" s="5">
        <v>18.93</v>
      </c>
      <c r="D63" s="5">
        <v>1.74</v>
      </c>
      <c r="E63" s="13">
        <f t="shared" si="0"/>
        <v>17.190000000000001</v>
      </c>
      <c r="F63" s="4">
        <v>7.5126666095653452</v>
      </c>
      <c r="G63" s="4">
        <v>1.1376545565099561</v>
      </c>
      <c r="H63" s="7">
        <f t="shared" si="1"/>
        <v>6.3750120530553893</v>
      </c>
      <c r="I63" s="4">
        <v>-29.773353389558366</v>
      </c>
      <c r="J63" s="13">
        <v>88.282899526570759</v>
      </c>
      <c r="K63" s="15">
        <v>7.8465834259986877E-2</v>
      </c>
      <c r="L63" s="16">
        <v>24.847200000000001</v>
      </c>
      <c r="M63" s="17">
        <v>43.447227478027301</v>
      </c>
    </row>
    <row r="64" spans="1:13">
      <c r="A64" s="2">
        <v>37316</v>
      </c>
      <c r="B64" s="3">
        <v>2.3450000000000002</v>
      </c>
      <c r="C64" s="5">
        <v>18.66</v>
      </c>
      <c r="D64" s="5">
        <v>1.73</v>
      </c>
      <c r="E64" s="13">
        <f t="shared" si="0"/>
        <v>16.93</v>
      </c>
      <c r="F64" s="4">
        <v>7.7484038887304125</v>
      </c>
      <c r="G64" s="4">
        <v>1.4755989521750263</v>
      </c>
      <c r="H64" s="7">
        <f t="shared" si="1"/>
        <v>6.272804936555386</v>
      </c>
      <c r="I64" s="4">
        <v>-10.033522678063921</v>
      </c>
      <c r="J64" s="13">
        <v>79.125383643302683</v>
      </c>
      <c r="K64" s="15">
        <v>5.5024616420269012E-2</v>
      </c>
      <c r="L64" s="16">
        <v>17.7728</v>
      </c>
      <c r="M64" s="17">
        <v>108.68561553955099</v>
      </c>
    </row>
    <row r="65" spans="1:13">
      <c r="A65" s="2">
        <v>37347</v>
      </c>
      <c r="B65" s="3">
        <v>2.3227000000000002</v>
      </c>
      <c r="C65" s="5">
        <v>18.5</v>
      </c>
      <c r="D65" s="5">
        <v>1.75</v>
      </c>
      <c r="E65" s="13">
        <f t="shared" si="0"/>
        <v>16.75</v>
      </c>
      <c r="F65" s="4">
        <v>7.984420300495036</v>
      </c>
      <c r="G65" s="4">
        <v>1.6393565624305229</v>
      </c>
      <c r="H65" s="7">
        <f t="shared" si="1"/>
        <v>6.3450637380645132</v>
      </c>
      <c r="I65" s="4">
        <v>-4.3252499672807883</v>
      </c>
      <c r="J65" s="13">
        <v>82.522510087115165</v>
      </c>
      <c r="K65" s="15">
        <v>3.9877299219369888E-2</v>
      </c>
      <c r="L65" s="16">
        <v>20.087199999999999</v>
      </c>
      <c r="M65" s="17">
        <v>114.58245086669901</v>
      </c>
    </row>
    <row r="66" spans="1:13">
      <c r="A66" s="2">
        <v>37377</v>
      </c>
      <c r="B66" s="3">
        <v>2.4752999999999998</v>
      </c>
      <c r="C66" s="5">
        <v>18.5</v>
      </c>
      <c r="D66" s="5">
        <v>1.75</v>
      </c>
      <c r="E66" s="13">
        <f t="shared" ref="E66:E129" si="2">C66-D66</f>
        <v>16.75</v>
      </c>
      <c r="F66" s="4">
        <v>7.769144395239393</v>
      </c>
      <c r="G66" s="4">
        <v>1.181763750486337</v>
      </c>
      <c r="H66" s="7">
        <f t="shared" si="1"/>
        <v>6.5873806447530558</v>
      </c>
      <c r="I66" s="4">
        <v>-5.615160172633761</v>
      </c>
      <c r="J66" s="13">
        <v>75.039282685754728</v>
      </c>
      <c r="K66" s="15">
        <v>3.2737120985984802E-2</v>
      </c>
      <c r="L66" s="16">
        <v>18.916499999999999</v>
      </c>
      <c r="M66" s="17">
        <v>109.9638671875</v>
      </c>
    </row>
    <row r="67" spans="1:13">
      <c r="A67" s="2">
        <v>37408</v>
      </c>
      <c r="B67" s="3">
        <v>2.7143999999999999</v>
      </c>
      <c r="C67" s="5">
        <v>18.5</v>
      </c>
      <c r="D67" s="5">
        <v>1.75</v>
      </c>
      <c r="E67" s="13">
        <f t="shared" si="2"/>
        <v>16.75</v>
      </c>
      <c r="F67" s="4">
        <v>7.6614202756118344</v>
      </c>
      <c r="G67" s="4">
        <v>1.0674153563044564</v>
      </c>
      <c r="H67" s="7">
        <f t="shared" ref="H67:H130" si="3">F67-G67</f>
        <v>6.5940049193073778</v>
      </c>
      <c r="I67" s="4">
        <v>-7.5357993167938213</v>
      </c>
      <c r="J67" s="13">
        <v>93.434573837207139</v>
      </c>
      <c r="K67" s="15">
        <v>3.3931765705347061E-2</v>
      </c>
      <c r="L67" s="16">
        <v>24.799700000000001</v>
      </c>
      <c r="M67" s="17">
        <v>136.66329956054699</v>
      </c>
    </row>
    <row r="68" spans="1:13">
      <c r="A68" s="2">
        <v>37438</v>
      </c>
      <c r="B68" s="3">
        <v>2.9413999999999998</v>
      </c>
      <c r="C68" s="5">
        <v>18.27</v>
      </c>
      <c r="D68" s="5">
        <v>1.73</v>
      </c>
      <c r="E68" s="13">
        <f t="shared" si="2"/>
        <v>16.54</v>
      </c>
      <c r="F68" s="4">
        <v>7.5130381176126413</v>
      </c>
      <c r="G68" s="4">
        <v>1.4647918242885403</v>
      </c>
      <c r="H68" s="7">
        <f t="shared" si="3"/>
        <v>6.0482462933241008</v>
      </c>
      <c r="I68" s="4">
        <v>1.8690142540277173</v>
      </c>
      <c r="J68" s="13">
        <v>94.24758166171425</v>
      </c>
      <c r="K68" s="15">
        <v>2.8498148545622826E-2</v>
      </c>
      <c r="L68" s="16">
        <v>51.590400000000002</v>
      </c>
      <c r="M68" s="17">
        <v>71.723396301269503</v>
      </c>
    </row>
    <row r="69" spans="1:13">
      <c r="A69" s="2">
        <v>37469</v>
      </c>
      <c r="B69" s="3">
        <v>3.1082000000000001</v>
      </c>
      <c r="C69" s="5">
        <v>18</v>
      </c>
      <c r="D69" s="5">
        <v>1.74</v>
      </c>
      <c r="E69" s="13">
        <f t="shared" si="2"/>
        <v>16.260000000000002</v>
      </c>
      <c r="F69" s="4">
        <v>7.4597086196782794</v>
      </c>
      <c r="G69" s="4">
        <v>1.8028248154538882</v>
      </c>
      <c r="H69" s="7">
        <f t="shared" si="3"/>
        <v>5.6568838042243907</v>
      </c>
      <c r="I69" s="4">
        <v>3.3258458332853138</v>
      </c>
      <c r="J69" s="13">
        <v>103.82109759748376</v>
      </c>
      <c r="K69" s="15">
        <v>5.8087002485990524E-2</v>
      </c>
      <c r="L69" s="16">
        <v>39.482799999999997</v>
      </c>
      <c r="M69" s="17">
        <v>166.12193298339801</v>
      </c>
    </row>
    <row r="70" spans="1:13">
      <c r="A70" s="2">
        <v>37500</v>
      </c>
      <c r="B70" s="3">
        <v>3.3548</v>
      </c>
      <c r="C70" s="5">
        <v>18</v>
      </c>
      <c r="D70" s="5">
        <v>1.75</v>
      </c>
      <c r="E70" s="13">
        <f t="shared" si="2"/>
        <v>16.25</v>
      </c>
      <c r="F70" s="4">
        <v>7.931112753968482</v>
      </c>
      <c r="G70" s="4">
        <v>1.5143033713974099</v>
      </c>
      <c r="H70" s="7">
        <f t="shared" si="3"/>
        <v>6.4168093825710724</v>
      </c>
      <c r="I70" s="4">
        <v>13.05504232138073</v>
      </c>
      <c r="J70" s="13">
        <v>120.78825262139652</v>
      </c>
      <c r="K70" s="15">
        <v>7.0643156766891479E-2</v>
      </c>
      <c r="L70" s="16">
        <v>31.9693</v>
      </c>
      <c r="M70" s="17">
        <v>149.28919982910199</v>
      </c>
    </row>
    <row r="71" spans="1:13">
      <c r="A71" s="2">
        <v>37530</v>
      </c>
      <c r="B71" s="3">
        <v>3.7966000000000002</v>
      </c>
      <c r="C71" s="5">
        <v>19.649999999999999</v>
      </c>
      <c r="D71" s="5">
        <v>1.75</v>
      </c>
      <c r="E71" s="13">
        <f t="shared" si="2"/>
        <v>17.899999999999999</v>
      </c>
      <c r="F71" s="4">
        <v>8.4451813405563936</v>
      </c>
      <c r="G71" s="4">
        <v>2.0258749988162581</v>
      </c>
      <c r="H71" s="7">
        <f t="shared" si="3"/>
        <v>6.4193063417401355</v>
      </c>
      <c r="I71" s="4">
        <v>29.911518283611453</v>
      </c>
      <c r="J71" s="13">
        <v>117.61615264594288</v>
      </c>
      <c r="K71" s="15">
        <v>9.8096922039985657E-2</v>
      </c>
      <c r="L71" s="16">
        <v>31.463999999999999</v>
      </c>
      <c r="M71" s="17">
        <v>161.331466674805</v>
      </c>
    </row>
    <row r="72" spans="1:13">
      <c r="A72" s="2">
        <v>37561</v>
      </c>
      <c r="B72" s="3">
        <v>3.5924</v>
      </c>
      <c r="C72" s="5">
        <v>21.33</v>
      </c>
      <c r="D72" s="5">
        <v>1.34</v>
      </c>
      <c r="E72" s="13">
        <f t="shared" si="2"/>
        <v>19.989999999999998</v>
      </c>
      <c r="F72" s="4">
        <v>10.932605782117562</v>
      </c>
      <c r="G72" s="4">
        <v>2.1984195748791322</v>
      </c>
      <c r="H72" s="7">
        <f t="shared" si="3"/>
        <v>8.7341862072384302</v>
      </c>
      <c r="I72" s="4">
        <v>34.419116143614268</v>
      </c>
      <c r="J72" s="13">
        <v>116.31257425402272</v>
      </c>
      <c r="K72" s="15">
        <v>1.7677213996648788E-2</v>
      </c>
      <c r="L72" s="16">
        <v>23.592199999999998</v>
      </c>
      <c r="M72" s="17">
        <v>219.75465393066401</v>
      </c>
    </row>
    <row r="73" spans="1:13">
      <c r="A73" s="2">
        <v>37591</v>
      </c>
      <c r="B73" s="3">
        <v>3.6267999999999998</v>
      </c>
      <c r="C73" s="5">
        <v>23.26</v>
      </c>
      <c r="D73" s="5">
        <v>1.24</v>
      </c>
      <c r="E73" s="13">
        <f t="shared" si="2"/>
        <v>22.020000000000003</v>
      </c>
      <c r="F73" s="4">
        <v>12.530269395240094</v>
      </c>
      <c r="G73" s="4">
        <v>2.3769171450489144</v>
      </c>
      <c r="H73" s="7">
        <f t="shared" si="3"/>
        <v>10.15335225019118</v>
      </c>
      <c r="I73" s="4">
        <v>52.962103097681847</v>
      </c>
      <c r="J73" s="13">
        <v>113.59186165743341</v>
      </c>
      <c r="K73" s="15">
        <v>8.3245284855365753E-2</v>
      </c>
      <c r="L73" s="16">
        <v>24.478899999999999</v>
      </c>
      <c r="M73" s="17">
        <v>136.79302978515599</v>
      </c>
    </row>
    <row r="74" spans="1:13">
      <c r="A74" s="2">
        <v>37622</v>
      </c>
      <c r="B74" s="3">
        <v>3.4375</v>
      </c>
      <c r="C74" s="5">
        <v>25.15</v>
      </c>
      <c r="D74" s="5">
        <v>1.24</v>
      </c>
      <c r="E74" s="13">
        <f t="shared" si="2"/>
        <v>23.91</v>
      </c>
      <c r="F74" s="4">
        <v>14.466982081620417</v>
      </c>
      <c r="G74" s="4">
        <v>2.5974038140598221</v>
      </c>
      <c r="H74" s="7">
        <f t="shared" si="3"/>
        <v>11.869578267560595</v>
      </c>
      <c r="I74" s="4">
        <v>67.853737499168787</v>
      </c>
      <c r="J74" s="13">
        <v>117.0346639403103</v>
      </c>
      <c r="K74" s="15">
        <v>9.8234750330448151E-2</v>
      </c>
      <c r="L74" s="16">
        <v>26.339200000000002</v>
      </c>
      <c r="M74" s="17">
        <v>219.54524230957</v>
      </c>
    </row>
    <row r="75" spans="1:13">
      <c r="A75" s="2">
        <v>37653</v>
      </c>
      <c r="B75" s="3">
        <v>3.5954999999999999</v>
      </c>
      <c r="C75" s="5">
        <v>25.82</v>
      </c>
      <c r="D75" s="5">
        <v>1.26</v>
      </c>
      <c r="E75" s="13">
        <f t="shared" si="2"/>
        <v>24.56</v>
      </c>
      <c r="F75" s="4">
        <v>15.847296052223742</v>
      </c>
      <c r="G75" s="4">
        <v>2.9808818738259166</v>
      </c>
      <c r="H75" s="7">
        <f t="shared" si="3"/>
        <v>12.866414178397825</v>
      </c>
      <c r="I75" s="4">
        <v>72.871892373228064</v>
      </c>
      <c r="J75" s="13">
        <v>125.19974734601074</v>
      </c>
      <c r="K75" s="15">
        <v>7.9782992601394653E-2</v>
      </c>
      <c r="L75" s="16">
        <v>22.729299999999999</v>
      </c>
      <c r="M75" s="17">
        <v>179.45845031738301</v>
      </c>
    </row>
    <row r="76" spans="1:13">
      <c r="A76" s="2">
        <v>37681</v>
      </c>
      <c r="B76" s="3">
        <v>3.4567000000000001</v>
      </c>
      <c r="C76" s="5">
        <v>26.5</v>
      </c>
      <c r="D76" s="5">
        <v>1.25</v>
      </c>
      <c r="E76" s="13">
        <f t="shared" si="2"/>
        <v>25.25</v>
      </c>
      <c r="F76" s="4">
        <v>16.573061810132284</v>
      </c>
      <c r="G76" s="4">
        <v>3.0201240415426689</v>
      </c>
      <c r="H76" s="7">
        <f t="shared" si="3"/>
        <v>13.552937768589615</v>
      </c>
      <c r="I76" s="4">
        <v>35.543163580546889</v>
      </c>
      <c r="J76" s="13">
        <v>158.92612760464539</v>
      </c>
      <c r="K76" s="15">
        <v>4.4344667345285416E-2</v>
      </c>
      <c r="L76" s="16">
        <v>30.033999999999999</v>
      </c>
      <c r="M76" s="17">
        <v>331.582763671875</v>
      </c>
    </row>
    <row r="77" spans="1:13">
      <c r="A77" s="2">
        <v>37712</v>
      </c>
      <c r="B77" s="3">
        <v>3.109</v>
      </c>
      <c r="C77" s="5">
        <v>26.5</v>
      </c>
      <c r="D77" s="5">
        <v>1.26</v>
      </c>
      <c r="E77" s="13">
        <f t="shared" si="2"/>
        <v>25.24</v>
      </c>
      <c r="F77" s="4">
        <v>16.769399231243003</v>
      </c>
      <c r="G77" s="4">
        <v>2.2246905267287436</v>
      </c>
      <c r="H77" s="7">
        <f t="shared" si="3"/>
        <v>14.54470870451426</v>
      </c>
      <c r="I77" s="4">
        <v>7.9621361575470599</v>
      </c>
      <c r="J77" s="13">
        <v>128.15161271846469</v>
      </c>
      <c r="K77" s="15">
        <v>8.1613615155220032E-2</v>
      </c>
      <c r="L77" s="16">
        <v>25.452500000000001</v>
      </c>
      <c r="M77" s="17">
        <v>181.154296875</v>
      </c>
    </row>
    <row r="78" spans="1:13">
      <c r="A78" s="2">
        <v>37742</v>
      </c>
      <c r="B78" s="3">
        <v>2.9517000000000002</v>
      </c>
      <c r="C78" s="5">
        <v>26.5</v>
      </c>
      <c r="D78" s="5">
        <v>1.26</v>
      </c>
      <c r="E78" s="13">
        <f t="shared" si="2"/>
        <v>25.24</v>
      </c>
      <c r="F78" s="4">
        <v>17.235861328009019</v>
      </c>
      <c r="G78" s="4">
        <v>2.0578426919013757</v>
      </c>
      <c r="H78" s="7">
        <f t="shared" si="3"/>
        <v>15.178018636107643</v>
      </c>
      <c r="I78" s="4">
        <v>4.5168391639917305</v>
      </c>
      <c r="J78" s="13">
        <v>101.11259972720092</v>
      </c>
      <c r="K78" s="15">
        <v>4.5685570687055588E-2</v>
      </c>
      <c r="L78" s="16">
        <v>20.705400000000001</v>
      </c>
      <c r="M78" s="17">
        <v>144.667404174805</v>
      </c>
    </row>
    <row r="79" spans="1:13">
      <c r="A79" s="2">
        <v>37773</v>
      </c>
      <c r="B79" s="3">
        <v>2.8887</v>
      </c>
      <c r="C79" s="5">
        <v>26.32</v>
      </c>
      <c r="D79" s="5">
        <v>1.22</v>
      </c>
      <c r="E79" s="13">
        <f t="shared" si="2"/>
        <v>25.1</v>
      </c>
      <c r="F79" s="4">
        <v>16.570567744716445</v>
      </c>
      <c r="G79" s="4">
        <v>2.1122838702095534</v>
      </c>
      <c r="H79" s="7">
        <f t="shared" si="3"/>
        <v>14.458283874506892</v>
      </c>
      <c r="I79" s="4">
        <v>20.390117568911474</v>
      </c>
      <c r="J79" s="13">
        <v>82.390484415913406</v>
      </c>
      <c r="K79" s="15">
        <v>5.4238107055425644E-2</v>
      </c>
      <c r="L79" s="16">
        <v>20.106000000000002</v>
      </c>
      <c r="M79" s="17">
        <v>82.554679870605497</v>
      </c>
    </row>
    <row r="80" spans="1:13">
      <c r="A80" s="2">
        <v>37803</v>
      </c>
      <c r="B80" s="3">
        <v>2.8833000000000002</v>
      </c>
      <c r="C80" s="5">
        <v>25.61</v>
      </c>
      <c r="D80" s="5">
        <v>1.01</v>
      </c>
      <c r="E80" s="13">
        <f t="shared" si="2"/>
        <v>24.599999999999998</v>
      </c>
      <c r="F80" s="4">
        <v>15.429785001927677</v>
      </c>
      <c r="G80" s="4">
        <v>2.1099382505565898</v>
      </c>
      <c r="H80" s="7">
        <f t="shared" si="3"/>
        <v>13.319846751371086</v>
      </c>
      <c r="I80" s="4">
        <v>14.17523692665355</v>
      </c>
      <c r="J80" s="13">
        <v>79.976741591227864</v>
      </c>
      <c r="K80" s="15">
        <v>5.5216416716575623E-2</v>
      </c>
      <c r="L80" s="16">
        <v>20.6858</v>
      </c>
      <c r="M80" s="17">
        <v>30.825639724731399</v>
      </c>
    </row>
    <row r="81" spans="1:13">
      <c r="A81" s="2">
        <v>37834</v>
      </c>
      <c r="B81" s="3">
        <v>3.0053000000000001</v>
      </c>
      <c r="C81" s="5">
        <v>23.61</v>
      </c>
      <c r="D81" s="5">
        <v>1.03</v>
      </c>
      <c r="E81" s="13">
        <f t="shared" si="2"/>
        <v>22.58</v>
      </c>
      <c r="F81" s="4">
        <v>15.074462663891458</v>
      </c>
      <c r="G81" s="4">
        <v>2.1582712109220323</v>
      </c>
      <c r="H81" s="7">
        <f t="shared" si="3"/>
        <v>12.916191452969425</v>
      </c>
      <c r="I81" s="4">
        <v>11.312145415830896</v>
      </c>
      <c r="J81" s="13">
        <v>70.623946458299983</v>
      </c>
      <c r="K81" s="15">
        <v>6.2160063534975052E-2</v>
      </c>
      <c r="L81" s="16">
        <v>17.6541</v>
      </c>
      <c r="M81" s="17">
        <v>112.008903503418</v>
      </c>
    </row>
    <row r="82" spans="1:13">
      <c r="A82" s="2">
        <v>37865</v>
      </c>
      <c r="B82" s="3">
        <v>2.9203999999999999</v>
      </c>
      <c r="C82" s="5">
        <v>21.13</v>
      </c>
      <c r="D82" s="5">
        <v>1.01</v>
      </c>
      <c r="E82" s="13">
        <f t="shared" si="2"/>
        <v>20.119999999999997</v>
      </c>
      <c r="F82" s="4">
        <v>15.143308122032012</v>
      </c>
      <c r="G82" s="4">
        <v>2.3204488185357257</v>
      </c>
      <c r="H82" s="7">
        <f t="shared" si="3"/>
        <v>12.822859303496287</v>
      </c>
      <c r="I82" s="4">
        <v>-3.9871062746249484</v>
      </c>
      <c r="J82" s="13">
        <v>78.76255568825168</v>
      </c>
      <c r="K82" s="15">
        <v>4.1188586503267288E-2</v>
      </c>
      <c r="L82" s="16">
        <v>15.3803</v>
      </c>
      <c r="M82" s="17">
        <v>31.9574089050293</v>
      </c>
    </row>
    <row r="83" spans="1:13">
      <c r="A83" s="2">
        <v>37895</v>
      </c>
      <c r="B83" s="3">
        <v>2.8628</v>
      </c>
      <c r="C83" s="5">
        <v>19.71</v>
      </c>
      <c r="D83" s="5">
        <v>1.01</v>
      </c>
      <c r="E83" s="13">
        <f t="shared" si="2"/>
        <v>18.7</v>
      </c>
      <c r="F83" s="4">
        <v>13.983671751213903</v>
      </c>
      <c r="G83" s="4">
        <v>2.0408171269301283</v>
      </c>
      <c r="H83" s="7">
        <f t="shared" si="3"/>
        <v>11.942854624283775</v>
      </c>
      <c r="I83" s="4">
        <v>5.1187390754022184</v>
      </c>
      <c r="J83" s="13">
        <v>78.537567650609645</v>
      </c>
      <c r="K83" s="15">
        <v>3.5049878060817719E-2</v>
      </c>
      <c r="L83" s="16">
        <v>14.8485</v>
      </c>
      <c r="M83" s="17">
        <v>19.749019622802699</v>
      </c>
    </row>
    <row r="84" spans="1:13">
      <c r="A84" s="2">
        <v>37926</v>
      </c>
      <c r="B84" s="3">
        <v>2.915</v>
      </c>
      <c r="C84" s="5">
        <v>18.45</v>
      </c>
      <c r="D84" s="5">
        <v>1</v>
      </c>
      <c r="E84" s="13">
        <f t="shared" si="2"/>
        <v>17.45</v>
      </c>
      <c r="F84" s="4">
        <v>11.018469937055681</v>
      </c>
      <c r="G84" s="4">
        <v>1.7650250220936989</v>
      </c>
      <c r="H84" s="7">
        <f t="shared" si="3"/>
        <v>9.2534449149619817</v>
      </c>
      <c r="I84" s="4">
        <v>17.617398068087279</v>
      </c>
      <c r="J84" s="13">
        <v>73.732689351455264</v>
      </c>
      <c r="K84" s="15">
        <v>4.2129337787628174E-2</v>
      </c>
      <c r="L84" s="16">
        <v>12.0793</v>
      </c>
      <c r="M84" s="17">
        <v>20.5625610351563</v>
      </c>
    </row>
    <row r="85" spans="1:13">
      <c r="A85" s="2">
        <v>37956</v>
      </c>
      <c r="B85" s="3">
        <v>2.9255</v>
      </c>
      <c r="C85" s="5">
        <v>17.05</v>
      </c>
      <c r="D85" s="5">
        <v>0.98</v>
      </c>
      <c r="E85" s="13">
        <f t="shared" si="2"/>
        <v>16.07</v>
      </c>
      <c r="F85" s="4">
        <v>9.3005295045765131</v>
      </c>
      <c r="G85" s="4">
        <v>1.8794832112304876</v>
      </c>
      <c r="H85" s="7">
        <f t="shared" si="3"/>
        <v>7.4210462933460253</v>
      </c>
      <c r="I85" s="4">
        <v>8.9875939781736029</v>
      </c>
      <c r="J85" s="13">
        <v>70.476382978046885</v>
      </c>
      <c r="K85" s="15">
        <v>5.096840113401413E-2</v>
      </c>
      <c r="L85" s="16">
        <v>15.0023</v>
      </c>
      <c r="M85" s="17">
        <v>89.937019348144503</v>
      </c>
    </row>
    <row r="86" spans="1:13">
      <c r="A86" s="2">
        <v>37987</v>
      </c>
      <c r="B86" s="3">
        <v>2.8532999999999999</v>
      </c>
      <c r="C86" s="5">
        <v>16.5</v>
      </c>
      <c r="D86" s="5">
        <v>1</v>
      </c>
      <c r="E86" s="13">
        <f t="shared" si="2"/>
        <v>15.5</v>
      </c>
      <c r="F86" s="4">
        <v>7.7073075167321754</v>
      </c>
      <c r="G86" s="4">
        <v>1.9262554954483542</v>
      </c>
      <c r="H86" s="7">
        <f t="shared" si="3"/>
        <v>5.7810520212838217</v>
      </c>
      <c r="I86" s="4">
        <v>3.7513195551161038</v>
      </c>
      <c r="J86" s="13">
        <v>77.350306710057183</v>
      </c>
      <c r="K86" s="15">
        <v>0.10141383111476898</v>
      </c>
      <c r="L86" s="16">
        <v>16.863399999999999</v>
      </c>
      <c r="M86" s="17">
        <v>51.821559906005902</v>
      </c>
    </row>
    <row r="87" spans="1:13">
      <c r="A87" s="2">
        <v>38018</v>
      </c>
      <c r="B87" s="3">
        <v>2.9342000000000001</v>
      </c>
      <c r="C87" s="5">
        <v>16.5</v>
      </c>
      <c r="D87" s="5">
        <v>1.01</v>
      </c>
      <c r="E87" s="13">
        <f t="shared" si="2"/>
        <v>15.49</v>
      </c>
      <c r="F87" s="4">
        <v>6.6889114275337942</v>
      </c>
      <c r="G87" s="4">
        <v>1.6930597778564471</v>
      </c>
      <c r="H87" s="7">
        <f t="shared" si="3"/>
        <v>4.9958516496773466</v>
      </c>
      <c r="I87" s="4">
        <v>-3.321731866907971</v>
      </c>
      <c r="J87" s="13">
        <v>76.869435555455567</v>
      </c>
      <c r="K87" s="15">
        <v>4.9308143556118011E-2</v>
      </c>
      <c r="L87" s="16">
        <v>12.730600000000001</v>
      </c>
      <c r="M87" s="17">
        <v>67.938575744628906</v>
      </c>
    </row>
    <row r="88" spans="1:13">
      <c r="A88" s="2">
        <v>38047</v>
      </c>
      <c r="B88" s="3">
        <v>2.9066999999999998</v>
      </c>
      <c r="C88" s="5">
        <v>16.39</v>
      </c>
      <c r="D88" s="5">
        <v>1</v>
      </c>
      <c r="E88" s="13">
        <f t="shared" si="2"/>
        <v>15.39</v>
      </c>
      <c r="F88" s="4">
        <v>5.8876566005631172</v>
      </c>
      <c r="G88" s="4">
        <v>1.737249784278476</v>
      </c>
      <c r="H88" s="7">
        <f t="shared" si="3"/>
        <v>4.150406816284641</v>
      </c>
      <c r="I88" s="4">
        <v>10.662021340247389</v>
      </c>
      <c r="J88" s="13">
        <v>75.461729120658106</v>
      </c>
      <c r="K88" s="15">
        <v>4.8614487051963806E-2</v>
      </c>
      <c r="L88" s="16">
        <v>15.043100000000001</v>
      </c>
      <c r="M88" s="17">
        <v>81.657989501953097</v>
      </c>
    </row>
    <row r="89" spans="1:13">
      <c r="A89" s="2">
        <v>38078</v>
      </c>
      <c r="B89" s="3">
        <v>2.9079000000000002</v>
      </c>
      <c r="C89" s="5">
        <v>16.12</v>
      </c>
      <c r="D89" s="5">
        <v>1</v>
      </c>
      <c r="E89" s="13">
        <f t="shared" si="2"/>
        <v>15.120000000000001</v>
      </c>
      <c r="F89" s="4">
        <v>5.2584172416705446</v>
      </c>
      <c r="G89" s="4">
        <v>2.2850992131499828</v>
      </c>
      <c r="H89" s="7">
        <f t="shared" si="3"/>
        <v>2.9733180285205618</v>
      </c>
      <c r="I89" s="4">
        <v>29.485309439466413</v>
      </c>
      <c r="J89" s="13">
        <v>76.698383107417513</v>
      </c>
      <c r="K89" s="15">
        <v>7.4502326548099518E-2</v>
      </c>
      <c r="L89" s="16">
        <v>16.645900000000001</v>
      </c>
      <c r="M89" s="17">
        <v>96.976188659667997</v>
      </c>
    </row>
    <row r="90" spans="1:13">
      <c r="A90" s="2">
        <v>38108</v>
      </c>
      <c r="B90" s="3">
        <v>3.1023000000000001</v>
      </c>
      <c r="C90" s="5">
        <v>16</v>
      </c>
      <c r="D90" s="5">
        <v>1</v>
      </c>
      <c r="E90" s="13">
        <f t="shared" si="2"/>
        <v>15</v>
      </c>
      <c r="F90" s="4">
        <v>5.1535448922074689</v>
      </c>
      <c r="G90" s="4">
        <v>3.0517713564902214</v>
      </c>
      <c r="H90" s="7">
        <f t="shared" si="3"/>
        <v>2.1017735357172476</v>
      </c>
      <c r="I90" s="4">
        <v>42.691950193721425</v>
      </c>
      <c r="J90" s="13">
        <v>99.250250620284959</v>
      </c>
      <c r="K90" s="15">
        <v>5.8675114065408707E-2</v>
      </c>
      <c r="L90" s="16">
        <v>16.6206</v>
      </c>
      <c r="M90" s="17">
        <v>136.91857910156301</v>
      </c>
    </row>
    <row r="91" spans="1:13">
      <c r="A91" s="2">
        <v>38139</v>
      </c>
      <c r="B91" s="3">
        <v>3.1293000000000002</v>
      </c>
      <c r="C91" s="5">
        <v>16</v>
      </c>
      <c r="D91" s="5">
        <v>1.03</v>
      </c>
      <c r="E91" s="13">
        <f t="shared" si="2"/>
        <v>14.97</v>
      </c>
      <c r="F91" s="4">
        <v>6.0591289764321914</v>
      </c>
      <c r="G91" s="4">
        <v>3.266189699527728</v>
      </c>
      <c r="H91" s="7">
        <f t="shared" si="3"/>
        <v>2.7929392769044634</v>
      </c>
      <c r="I91" s="4">
        <v>23.81337161954616</v>
      </c>
      <c r="J91" s="13">
        <v>76.564560135195634</v>
      </c>
      <c r="K91" s="15">
        <v>5.0743240863084793E-2</v>
      </c>
      <c r="L91" s="16">
        <v>14.7782</v>
      </c>
      <c r="M91" s="17">
        <v>140.5498046875</v>
      </c>
    </row>
    <row r="92" spans="1:13">
      <c r="A92" s="2">
        <v>38169</v>
      </c>
      <c r="B92" s="3">
        <v>3.0384000000000002</v>
      </c>
      <c r="C92" s="5">
        <v>16</v>
      </c>
      <c r="D92" s="5">
        <v>1.26</v>
      </c>
      <c r="E92" s="13">
        <f t="shared" si="2"/>
        <v>14.74</v>
      </c>
      <c r="F92" s="4">
        <v>6.8104902420262254</v>
      </c>
      <c r="G92" s="4">
        <v>2.9907576256902186</v>
      </c>
      <c r="H92" s="7">
        <f t="shared" si="3"/>
        <v>3.8197326163360068</v>
      </c>
      <c r="I92" s="4">
        <v>32.320168554419723</v>
      </c>
      <c r="J92" s="13">
        <v>70.389328281696194</v>
      </c>
      <c r="K92" s="15">
        <v>3.9207406342029572E-2</v>
      </c>
      <c r="L92" s="16">
        <v>17.489799999999999</v>
      </c>
      <c r="M92" s="17">
        <v>119.29344177246099</v>
      </c>
    </row>
    <row r="93" spans="1:13">
      <c r="A93" s="2">
        <v>38200</v>
      </c>
      <c r="B93" s="3">
        <v>3.0017999999999998</v>
      </c>
      <c r="C93" s="5">
        <v>16</v>
      </c>
      <c r="D93" s="5">
        <v>1.43</v>
      </c>
      <c r="E93" s="13">
        <f t="shared" si="2"/>
        <v>14.57</v>
      </c>
      <c r="F93" s="4">
        <v>7.1829136417360617</v>
      </c>
      <c r="G93" s="4">
        <v>2.654384923561901</v>
      </c>
      <c r="H93" s="7">
        <f t="shared" si="3"/>
        <v>4.5285287181741607</v>
      </c>
      <c r="I93" s="4">
        <v>42.238682439607786</v>
      </c>
      <c r="J93" s="13">
        <v>68.746009422836295</v>
      </c>
      <c r="K93" s="15">
        <v>6.0795817524194717E-2</v>
      </c>
      <c r="L93" s="16">
        <v>15.685700000000001</v>
      </c>
      <c r="M93" s="17">
        <v>106.264198303223</v>
      </c>
    </row>
    <row r="94" spans="1:13">
      <c r="A94" s="2">
        <v>38231</v>
      </c>
      <c r="B94" s="3">
        <v>2.8914</v>
      </c>
      <c r="C94" s="5">
        <v>16.12</v>
      </c>
      <c r="D94" s="5">
        <v>1.61</v>
      </c>
      <c r="E94" s="13">
        <f t="shared" si="2"/>
        <v>14.510000000000002</v>
      </c>
      <c r="F94" s="4">
        <v>6.7044686549605172</v>
      </c>
      <c r="G94" s="4">
        <v>2.5377838604742879</v>
      </c>
      <c r="H94" s="7">
        <f t="shared" si="3"/>
        <v>4.1666847944862297</v>
      </c>
      <c r="I94" s="4">
        <v>61.190548463885975</v>
      </c>
      <c r="J94" s="13">
        <v>76.088894237605274</v>
      </c>
      <c r="K94" s="15">
        <v>6.5803244709968567E-2</v>
      </c>
      <c r="L94" s="16">
        <v>14.300700000000001</v>
      </c>
      <c r="M94" s="17">
        <v>88.556388854980497</v>
      </c>
    </row>
    <row r="95" spans="1:13">
      <c r="A95" s="2">
        <v>38261</v>
      </c>
      <c r="B95" s="3">
        <v>2.8519999999999999</v>
      </c>
      <c r="C95" s="5">
        <v>16.43</v>
      </c>
      <c r="D95" s="5">
        <v>1.76</v>
      </c>
      <c r="E95" s="13">
        <f t="shared" si="2"/>
        <v>14.67</v>
      </c>
      <c r="F95" s="4">
        <v>6.864244029771549</v>
      </c>
      <c r="G95" s="4">
        <v>3.1891983790087695</v>
      </c>
      <c r="H95" s="7">
        <f t="shared" si="3"/>
        <v>3.6750456507627796</v>
      </c>
      <c r="I95" s="4">
        <v>75.290532778240561</v>
      </c>
      <c r="J95" s="13">
        <v>89.348179545766271</v>
      </c>
      <c r="K95" s="15">
        <v>6.5834671258926392E-2</v>
      </c>
      <c r="L95" s="16">
        <v>15.5167</v>
      </c>
      <c r="M95" s="17">
        <v>204.60989379882801</v>
      </c>
    </row>
    <row r="96" spans="1:13">
      <c r="A96" s="2">
        <v>38292</v>
      </c>
      <c r="B96" s="3">
        <v>2.7877000000000001</v>
      </c>
      <c r="C96" s="5">
        <v>16.97</v>
      </c>
      <c r="D96" s="5">
        <v>1.93</v>
      </c>
      <c r="E96" s="13">
        <f t="shared" si="2"/>
        <v>15.04</v>
      </c>
      <c r="F96" s="4">
        <v>7.2368161522381698</v>
      </c>
      <c r="G96" s="4">
        <v>3.5230492953014987</v>
      </c>
      <c r="H96" s="7">
        <f t="shared" si="3"/>
        <v>3.7137668569366711</v>
      </c>
      <c r="I96" s="4">
        <v>56.745329761074522</v>
      </c>
      <c r="J96" s="13">
        <v>81.344988168333302</v>
      </c>
      <c r="K96" s="15">
        <v>6.9046258926391602E-2</v>
      </c>
      <c r="L96" s="16">
        <v>13.928900000000001</v>
      </c>
      <c r="M96" s="17">
        <v>112.996536254883</v>
      </c>
    </row>
    <row r="97" spans="1:13">
      <c r="A97" s="2">
        <v>38322</v>
      </c>
      <c r="B97" s="3">
        <v>2.7149999999999999</v>
      </c>
      <c r="C97" s="5">
        <v>17.510000000000002</v>
      </c>
      <c r="D97" s="5">
        <v>2.16</v>
      </c>
      <c r="E97" s="13">
        <f t="shared" si="2"/>
        <v>15.350000000000001</v>
      </c>
      <c r="F97" s="4">
        <v>7.5994917922751153</v>
      </c>
      <c r="G97" s="4">
        <v>3.2555695462326559</v>
      </c>
      <c r="H97" s="7">
        <f t="shared" si="3"/>
        <v>4.3439222460424594</v>
      </c>
      <c r="I97" s="4">
        <v>34.389091400026786</v>
      </c>
      <c r="J97" s="13">
        <v>66.510766315579161</v>
      </c>
      <c r="K97" s="15">
        <v>6.6685721278190613E-2</v>
      </c>
      <c r="L97" s="16">
        <v>17.0077</v>
      </c>
      <c r="M97" s="17">
        <v>50.5369682312012</v>
      </c>
    </row>
    <row r="98" spans="1:13">
      <c r="A98" s="2">
        <v>38353</v>
      </c>
      <c r="B98" s="3">
        <v>2.6894999999999998</v>
      </c>
      <c r="C98" s="5">
        <v>17.940000000000001</v>
      </c>
      <c r="D98" s="5">
        <v>2.2799999999999998</v>
      </c>
      <c r="E98" s="13">
        <f t="shared" si="2"/>
        <v>15.660000000000002</v>
      </c>
      <c r="F98" s="4">
        <v>7.4073242657794776</v>
      </c>
      <c r="G98" s="4">
        <v>2.9697639530952071</v>
      </c>
      <c r="H98" s="7">
        <f t="shared" si="3"/>
        <v>4.4375603126842709</v>
      </c>
      <c r="I98" s="4">
        <v>37.619060296838022</v>
      </c>
      <c r="J98" s="13">
        <v>63.922372287588615</v>
      </c>
      <c r="K98" s="15">
        <v>6.0339104384183884E-2</v>
      </c>
      <c r="L98" s="16">
        <v>17.348199999999999</v>
      </c>
      <c r="M98" s="17">
        <v>103.213333129883</v>
      </c>
    </row>
    <row r="99" spans="1:13">
      <c r="A99" s="2">
        <v>38384</v>
      </c>
      <c r="B99" s="3">
        <v>2.5971000000000002</v>
      </c>
      <c r="C99" s="5">
        <v>18.46</v>
      </c>
      <c r="D99" s="5">
        <v>2.5</v>
      </c>
      <c r="E99" s="13">
        <f t="shared" si="2"/>
        <v>15.96</v>
      </c>
      <c r="F99" s="4">
        <v>7.3862994910537756</v>
      </c>
      <c r="G99" s="4">
        <v>3.007506259246941</v>
      </c>
      <c r="H99" s="7">
        <f t="shared" si="3"/>
        <v>4.378793231806835</v>
      </c>
      <c r="I99" s="4">
        <v>38.213524566557211</v>
      </c>
      <c r="J99" s="13">
        <v>56.113779612511678</v>
      </c>
      <c r="K99" s="15">
        <v>2.8954735025763512E-2</v>
      </c>
      <c r="L99" s="16">
        <v>13.990600000000001</v>
      </c>
      <c r="M99" s="17">
        <v>38.219902038574197</v>
      </c>
    </row>
    <row r="100" spans="1:13">
      <c r="A100" s="2">
        <v>38412</v>
      </c>
      <c r="B100" s="3">
        <v>2.7061000000000002</v>
      </c>
      <c r="C100" s="5">
        <v>18.989999999999998</v>
      </c>
      <c r="D100" s="5">
        <v>2.63</v>
      </c>
      <c r="E100" s="13">
        <f t="shared" si="2"/>
        <v>16.36</v>
      </c>
      <c r="F100" s="4">
        <v>7.5358324019971139</v>
      </c>
      <c r="G100" s="4">
        <v>3.1483420319666937</v>
      </c>
      <c r="H100" s="7">
        <f t="shared" si="3"/>
        <v>4.3874903700304202</v>
      </c>
      <c r="I100" s="4">
        <v>47.148432879952757</v>
      </c>
      <c r="J100" s="13">
        <v>58.252100204678783</v>
      </c>
      <c r="K100" s="15">
        <v>6.8724587559700012E-2</v>
      </c>
      <c r="L100" s="16">
        <v>14.569900000000001</v>
      </c>
      <c r="M100" s="17">
        <v>49.826099395752003</v>
      </c>
    </row>
    <row r="101" spans="1:13">
      <c r="A101" s="2">
        <v>38443</v>
      </c>
      <c r="B101" s="3">
        <v>2.5760000000000001</v>
      </c>
      <c r="C101" s="5">
        <v>19.329999999999998</v>
      </c>
      <c r="D101" s="5">
        <v>2.79</v>
      </c>
      <c r="E101" s="13">
        <f t="shared" si="2"/>
        <v>16.54</v>
      </c>
      <c r="F101" s="4">
        <v>8.0714195886650781</v>
      </c>
      <c r="G101" s="4">
        <v>3.5106249797495428</v>
      </c>
      <c r="H101" s="7">
        <f t="shared" si="3"/>
        <v>4.5607946089155353</v>
      </c>
      <c r="I101" s="4">
        <v>44.438942668746449</v>
      </c>
      <c r="J101" s="13">
        <v>71.369699806208018</v>
      </c>
      <c r="K101" s="15">
        <v>3.8258925080299377E-2</v>
      </c>
      <c r="L101" s="16">
        <v>18.865400000000001</v>
      </c>
      <c r="M101" s="17">
        <v>118.93930053710901</v>
      </c>
    </row>
    <row r="102" spans="1:13">
      <c r="A102" s="2">
        <v>38473</v>
      </c>
      <c r="B102" s="3">
        <v>2.4554</v>
      </c>
      <c r="C102" s="5">
        <v>19.600000000000001</v>
      </c>
      <c r="D102" s="5">
        <v>3</v>
      </c>
      <c r="E102" s="13">
        <f t="shared" si="2"/>
        <v>16.600000000000001</v>
      </c>
      <c r="F102" s="4">
        <v>8.0501198054889365</v>
      </c>
      <c r="G102" s="4">
        <v>2.8027415759010244</v>
      </c>
      <c r="H102" s="7">
        <f t="shared" si="3"/>
        <v>5.2473782295879126</v>
      </c>
      <c r="I102" s="4">
        <v>23.960096871664458</v>
      </c>
      <c r="J102" s="13">
        <v>68.158270980759724</v>
      </c>
      <c r="K102" s="15">
        <v>5.681818351149559E-2</v>
      </c>
      <c r="L102" s="16">
        <v>16.538699999999999</v>
      </c>
      <c r="M102" s="17">
        <v>97.467483520507798</v>
      </c>
    </row>
    <row r="103" spans="1:13">
      <c r="A103" s="2">
        <v>38504</v>
      </c>
      <c r="B103" s="3">
        <v>2.4148000000000001</v>
      </c>
      <c r="C103" s="5">
        <v>19.75</v>
      </c>
      <c r="D103" s="5">
        <v>3.04</v>
      </c>
      <c r="E103" s="13">
        <f t="shared" si="2"/>
        <v>16.71</v>
      </c>
      <c r="F103" s="4">
        <v>7.2669119061986782</v>
      </c>
      <c r="G103" s="4">
        <v>2.5303096276757695</v>
      </c>
      <c r="H103" s="7">
        <f t="shared" si="3"/>
        <v>4.7366022785229092</v>
      </c>
      <c r="I103" s="4">
        <v>48.011136203415241</v>
      </c>
      <c r="J103" s="13">
        <v>69.52626163212264</v>
      </c>
      <c r="K103" s="15">
        <v>3.6136958748102188E-2</v>
      </c>
      <c r="L103" s="16">
        <v>16.723800000000001</v>
      </c>
      <c r="M103" s="17">
        <v>83.134529113769503</v>
      </c>
    </row>
    <row r="104" spans="1:13">
      <c r="A104" s="2">
        <v>38534</v>
      </c>
      <c r="B104" s="3">
        <v>2.3702000000000001</v>
      </c>
      <c r="C104" s="5">
        <v>19.75</v>
      </c>
      <c r="D104" s="5">
        <v>3.26</v>
      </c>
      <c r="E104" s="13">
        <f t="shared" si="2"/>
        <v>16.490000000000002</v>
      </c>
      <c r="F104" s="4">
        <v>6.5656734901613261</v>
      </c>
      <c r="G104" s="4">
        <v>3.1679061462737761</v>
      </c>
      <c r="H104" s="7">
        <f t="shared" si="3"/>
        <v>3.39776734388755</v>
      </c>
      <c r="I104" s="4">
        <v>44.293263575554377</v>
      </c>
      <c r="J104" s="13">
        <v>60.842222255286053</v>
      </c>
      <c r="K104" s="15">
        <v>0.14958634972572327</v>
      </c>
      <c r="L104" s="16">
        <v>13.6226</v>
      </c>
      <c r="M104" s="17">
        <v>75.559623718261705</v>
      </c>
    </row>
    <row r="105" spans="1:13">
      <c r="A105" s="2">
        <v>38565</v>
      </c>
      <c r="B105" s="3">
        <v>2.3609</v>
      </c>
      <c r="C105" s="5">
        <v>19.75</v>
      </c>
      <c r="D105" s="5">
        <v>3.5</v>
      </c>
      <c r="E105" s="13">
        <f t="shared" si="2"/>
        <v>16.25</v>
      </c>
      <c r="F105" s="4">
        <v>6.0155923913541347</v>
      </c>
      <c r="G105" s="4">
        <v>3.6411565078929042</v>
      </c>
      <c r="H105" s="7">
        <f t="shared" si="3"/>
        <v>2.3744358834612305</v>
      </c>
      <c r="I105" s="4">
        <v>44.579829770727407</v>
      </c>
      <c r="J105" s="13">
        <v>62.725756212681972</v>
      </c>
      <c r="K105" s="15">
        <v>0.12300123274326324</v>
      </c>
      <c r="L105" s="16">
        <v>17.183299999999999</v>
      </c>
      <c r="M105" s="17">
        <v>70.667312622070298</v>
      </c>
    </row>
    <row r="106" spans="1:13">
      <c r="A106" s="2">
        <v>38596</v>
      </c>
      <c r="B106" s="3">
        <v>2.2949000000000002</v>
      </c>
      <c r="C106" s="5">
        <v>19.62</v>
      </c>
      <c r="D106" s="5">
        <v>3.62</v>
      </c>
      <c r="E106" s="13">
        <f t="shared" si="2"/>
        <v>16</v>
      </c>
      <c r="F106" s="4">
        <v>6.0366080284311776</v>
      </c>
      <c r="G106" s="4">
        <v>4.6866838498802359</v>
      </c>
      <c r="H106" s="7">
        <f t="shared" si="3"/>
        <v>1.3499241785509417</v>
      </c>
      <c r="I106" s="4">
        <v>43.167086248934567</v>
      </c>
      <c r="J106" s="13">
        <v>89.30829229234088</v>
      </c>
      <c r="K106" s="15">
        <v>5.2574701607227325E-2</v>
      </c>
      <c r="L106" s="16">
        <v>15.0906</v>
      </c>
      <c r="M106" s="17">
        <v>178.60057067871099</v>
      </c>
    </row>
    <row r="107" spans="1:13">
      <c r="A107" s="2">
        <v>38626</v>
      </c>
      <c r="B107" s="3">
        <v>2.2536</v>
      </c>
      <c r="C107" s="5">
        <v>19.309999999999999</v>
      </c>
      <c r="D107" s="5">
        <v>3.78</v>
      </c>
      <c r="E107" s="13">
        <f t="shared" si="2"/>
        <v>15.53</v>
      </c>
      <c r="F107" s="4">
        <v>6.3636468138704387</v>
      </c>
      <c r="G107" s="4">
        <v>4.3478152906375866</v>
      </c>
      <c r="H107" s="7">
        <f t="shared" si="3"/>
        <v>2.0158315232328521</v>
      </c>
      <c r="I107" s="4">
        <v>17.310189787821116</v>
      </c>
      <c r="J107" s="13">
        <v>65.258422267112365</v>
      </c>
      <c r="K107" s="15">
        <v>2.0109163597226143E-2</v>
      </c>
      <c r="L107" s="16">
        <v>15.210800000000001</v>
      </c>
      <c r="M107" s="17">
        <v>126.96751403808599</v>
      </c>
    </row>
    <row r="108" spans="1:13">
      <c r="A108" s="2">
        <v>38657</v>
      </c>
      <c r="B108" s="3">
        <v>2.2109000000000001</v>
      </c>
      <c r="C108" s="5">
        <v>18.88</v>
      </c>
      <c r="D108" s="5">
        <v>4</v>
      </c>
      <c r="E108" s="13">
        <f t="shared" si="2"/>
        <v>14.879999999999999</v>
      </c>
      <c r="F108" s="4">
        <v>6.2157652873444231</v>
      </c>
      <c r="G108" s="4">
        <v>3.4554843622145746</v>
      </c>
      <c r="H108" s="7">
        <f t="shared" si="3"/>
        <v>2.7602809251298486</v>
      </c>
      <c r="I108" s="4">
        <v>20.149666107838272</v>
      </c>
      <c r="J108" s="13">
        <v>66.134424776697244</v>
      </c>
      <c r="K108" s="15">
        <v>4.8796851187944412E-2</v>
      </c>
      <c r="L108" s="16">
        <v>13.514699999999999</v>
      </c>
      <c r="M108" s="17">
        <v>79.64111328125</v>
      </c>
    </row>
    <row r="109" spans="1:13">
      <c r="A109" s="2">
        <v>38687</v>
      </c>
      <c r="B109" s="3">
        <v>2.2808999999999999</v>
      </c>
      <c r="C109" s="5">
        <v>18.23</v>
      </c>
      <c r="D109" s="5">
        <v>4.16</v>
      </c>
      <c r="E109" s="13">
        <f t="shared" si="2"/>
        <v>14.07</v>
      </c>
      <c r="F109" s="4">
        <v>5.6892234088770195</v>
      </c>
      <c r="G109" s="4">
        <v>3.4156603096788509</v>
      </c>
      <c r="H109" s="7">
        <f t="shared" si="3"/>
        <v>2.2735630991981686</v>
      </c>
      <c r="I109" s="4">
        <v>37.170878989407797</v>
      </c>
      <c r="J109" s="13">
        <v>63.714913241378369</v>
      </c>
      <c r="K109" s="15">
        <v>5.3309917449951172E-2</v>
      </c>
      <c r="L109" s="16">
        <v>14.157999999999999</v>
      </c>
      <c r="M109" s="17">
        <v>97.424423217773395</v>
      </c>
    </row>
    <row r="110" spans="1:13">
      <c r="A110" s="2">
        <v>38718</v>
      </c>
      <c r="B110" s="3">
        <v>2.2665999999999999</v>
      </c>
      <c r="C110" s="5">
        <v>17.690000000000001</v>
      </c>
      <c r="D110" s="5">
        <v>4.29</v>
      </c>
      <c r="E110" s="13">
        <f t="shared" si="2"/>
        <v>13.400000000000002</v>
      </c>
      <c r="F110" s="4">
        <v>5.6999399256063583</v>
      </c>
      <c r="G110" s="4">
        <v>3.9853156358996555</v>
      </c>
      <c r="H110" s="7">
        <f t="shared" si="3"/>
        <v>1.7146242897067028</v>
      </c>
      <c r="I110" s="4">
        <v>38.816946457573472</v>
      </c>
      <c r="J110" s="13">
        <v>73.090001265054383</v>
      </c>
      <c r="K110" s="15">
        <v>4.9245920032262802E-2</v>
      </c>
      <c r="L110" s="16">
        <v>17.6113</v>
      </c>
      <c r="M110" s="17">
        <v>138.65087890625</v>
      </c>
    </row>
    <row r="111" spans="1:13">
      <c r="A111" s="2">
        <v>38749</v>
      </c>
      <c r="B111" s="3">
        <v>2.1587000000000001</v>
      </c>
      <c r="C111" s="5">
        <v>17.25</v>
      </c>
      <c r="D111" s="5">
        <v>4.49</v>
      </c>
      <c r="E111" s="13">
        <f t="shared" si="2"/>
        <v>12.76</v>
      </c>
      <c r="F111" s="4">
        <v>5.5107557195338721</v>
      </c>
      <c r="G111" s="4">
        <v>3.5975055627325281</v>
      </c>
      <c r="H111" s="7">
        <f t="shared" si="3"/>
        <v>1.913250156801344</v>
      </c>
      <c r="I111" s="4">
        <v>28.242047905314593</v>
      </c>
      <c r="J111" s="13">
        <v>58.501274125679174</v>
      </c>
      <c r="K111" s="15">
        <v>2.8656031936407089E-2</v>
      </c>
      <c r="L111" s="16">
        <v>12.642899999999999</v>
      </c>
      <c r="M111" s="17">
        <v>72.561904907226605</v>
      </c>
    </row>
    <row r="112" spans="1:13">
      <c r="A112" s="2">
        <v>38777</v>
      </c>
      <c r="B112" s="3">
        <v>2.1528</v>
      </c>
      <c r="C112" s="5">
        <v>16.690000000000001</v>
      </c>
      <c r="D112" s="5">
        <v>4.59</v>
      </c>
      <c r="E112" s="13">
        <f t="shared" si="2"/>
        <v>12.100000000000001</v>
      </c>
      <c r="F112" s="4">
        <v>5.3221509027991711</v>
      </c>
      <c r="G112" s="4">
        <v>3.3626496269465109</v>
      </c>
      <c r="H112" s="7">
        <f t="shared" si="3"/>
        <v>1.9595012758526602</v>
      </c>
      <c r="I112" s="4">
        <v>16.280322150240245</v>
      </c>
      <c r="J112" s="13">
        <v>60.939190245193473</v>
      </c>
      <c r="K112" s="15">
        <v>4.5911047607660294E-2</v>
      </c>
      <c r="L112" s="16">
        <v>13.7249</v>
      </c>
      <c r="M112" s="17">
        <v>84.618782043457003</v>
      </c>
    </row>
    <row r="113" spans="1:13">
      <c r="A113" s="2">
        <v>38808</v>
      </c>
      <c r="B113" s="3">
        <v>2.1280999999999999</v>
      </c>
      <c r="C113" s="5">
        <v>16.2</v>
      </c>
      <c r="D113" s="5">
        <v>4.79</v>
      </c>
      <c r="E113" s="13">
        <f t="shared" si="2"/>
        <v>11.41</v>
      </c>
      <c r="F113" s="4">
        <v>4.6331627444523029</v>
      </c>
      <c r="G113" s="4">
        <v>3.5457428833083449</v>
      </c>
      <c r="H113" s="7">
        <f t="shared" si="3"/>
        <v>1.0874198611439581</v>
      </c>
      <c r="I113" s="4">
        <v>31.368550059707051</v>
      </c>
      <c r="J113" s="13">
        <v>76.364567182141599</v>
      </c>
      <c r="K113" s="15">
        <v>4.3872017413377762E-2</v>
      </c>
      <c r="L113" s="16">
        <v>14.359400000000001</v>
      </c>
      <c r="M113" s="17">
        <v>96.233215332031307</v>
      </c>
    </row>
    <row r="114" spans="1:13">
      <c r="A114" s="2">
        <v>38838</v>
      </c>
      <c r="B114" s="3">
        <v>2.1697000000000002</v>
      </c>
      <c r="C114" s="5">
        <v>15.75</v>
      </c>
      <c r="D114" s="5">
        <v>4.9400000000000004</v>
      </c>
      <c r="E114" s="13">
        <f t="shared" si="2"/>
        <v>10.809999999999999</v>
      </c>
      <c r="F114" s="4">
        <v>4.2271621207935004</v>
      </c>
      <c r="G114" s="4">
        <v>4.1666712387540334</v>
      </c>
      <c r="H114" s="7">
        <f t="shared" si="3"/>
        <v>6.0490882039466953E-2</v>
      </c>
      <c r="I114" s="4">
        <v>42.139222752207338</v>
      </c>
      <c r="J114" s="13">
        <v>63.198509729152434</v>
      </c>
      <c r="K114" s="15">
        <v>6.8831361830234528E-2</v>
      </c>
      <c r="L114" s="16">
        <v>17.6127</v>
      </c>
      <c r="M114" s="17">
        <v>147.72262573242199</v>
      </c>
    </row>
    <row r="115" spans="1:13">
      <c r="A115" s="2">
        <v>38869</v>
      </c>
      <c r="B115" s="3">
        <v>2.2492999999999999</v>
      </c>
      <c r="C115" s="5">
        <v>15.25</v>
      </c>
      <c r="D115" s="5">
        <v>4.99</v>
      </c>
      <c r="E115" s="13">
        <f t="shared" si="2"/>
        <v>10.26</v>
      </c>
      <c r="F115" s="4">
        <v>4.0292025265616029</v>
      </c>
      <c r="G115" s="4">
        <v>4.3187667998755108</v>
      </c>
      <c r="H115" s="7">
        <f t="shared" si="3"/>
        <v>-0.28956427331390788</v>
      </c>
      <c r="I115" s="4">
        <v>26.022830018083098</v>
      </c>
      <c r="J115" s="13">
        <v>74.889880202479532</v>
      </c>
      <c r="K115" s="15">
        <v>7.2531655430793762E-2</v>
      </c>
      <c r="L115" s="16">
        <v>17.3766</v>
      </c>
      <c r="M115" s="17">
        <v>121.696365356445</v>
      </c>
    </row>
    <row r="116" spans="1:13">
      <c r="A116" s="2">
        <v>38899</v>
      </c>
      <c r="B116" s="3">
        <v>2.1882999999999999</v>
      </c>
      <c r="C116" s="5">
        <v>15.06</v>
      </c>
      <c r="D116" s="5">
        <v>5.24</v>
      </c>
      <c r="E116" s="13">
        <f t="shared" si="2"/>
        <v>9.82</v>
      </c>
      <c r="F116" s="4">
        <v>3.9667507540063158</v>
      </c>
      <c r="G116" s="4">
        <v>4.1453348350069401</v>
      </c>
      <c r="H116" s="7">
        <f t="shared" si="3"/>
        <v>-0.17858408100062428</v>
      </c>
      <c r="I116" s="4">
        <v>26.668126733829776</v>
      </c>
      <c r="J116" s="13">
        <v>67.933451078975224</v>
      </c>
      <c r="K116" s="15">
        <v>5.3995680063962936E-2</v>
      </c>
      <c r="L116" s="16">
        <v>18.612100000000002</v>
      </c>
      <c r="M116" s="17">
        <v>175.97277832031301</v>
      </c>
    </row>
    <row r="117" spans="1:13">
      <c r="A117" s="2">
        <v>38930</v>
      </c>
      <c r="B117" s="3">
        <v>2.1553</v>
      </c>
      <c r="C117" s="5">
        <v>14.73</v>
      </c>
      <c r="D117" s="5">
        <v>5.25</v>
      </c>
      <c r="E117" s="13">
        <f t="shared" si="2"/>
        <v>9.48</v>
      </c>
      <c r="F117" s="4">
        <v>3.8421107127986485</v>
      </c>
      <c r="G117" s="4">
        <v>3.8187495663035302</v>
      </c>
      <c r="H117" s="7">
        <f t="shared" si="3"/>
        <v>2.3361146495118223E-2</v>
      </c>
      <c r="I117" s="4">
        <v>12.437511293139812</v>
      </c>
      <c r="J117" s="13">
        <v>59.285851443776082</v>
      </c>
      <c r="K117" s="15">
        <v>4.5180235058069229E-2</v>
      </c>
      <c r="L117" s="16">
        <v>17.924700000000001</v>
      </c>
      <c r="M117" s="17">
        <v>170.81539916992199</v>
      </c>
    </row>
    <row r="118" spans="1:13">
      <c r="A118" s="2">
        <v>38961</v>
      </c>
      <c r="B118" s="3">
        <v>2.1678999999999999</v>
      </c>
      <c r="C118" s="5">
        <v>14.25</v>
      </c>
      <c r="D118" s="5">
        <v>5.25</v>
      </c>
      <c r="E118" s="13">
        <f t="shared" si="2"/>
        <v>9</v>
      </c>
      <c r="F118" s="4">
        <v>3.6971801774523847</v>
      </c>
      <c r="G118" s="4">
        <v>2.0623698075630688</v>
      </c>
      <c r="H118" s="7">
        <f t="shared" si="3"/>
        <v>1.6348103698893159</v>
      </c>
      <c r="I118" s="4">
        <v>-2.3434860108519557</v>
      </c>
      <c r="J118" s="13">
        <v>59.122460106164041</v>
      </c>
      <c r="K118" s="15">
        <v>4.8565790057182312E-2</v>
      </c>
      <c r="L118" s="16">
        <v>13.800599999999999</v>
      </c>
      <c r="M118" s="17">
        <v>44.894870758056598</v>
      </c>
    </row>
    <row r="119" spans="1:13">
      <c r="A119" s="2">
        <v>38991</v>
      </c>
      <c r="B119" s="3">
        <v>2.1457999999999999</v>
      </c>
      <c r="C119" s="5">
        <v>14.04</v>
      </c>
      <c r="D119" s="5">
        <v>5.25</v>
      </c>
      <c r="E119" s="13">
        <f t="shared" si="2"/>
        <v>8.7899999999999991</v>
      </c>
      <c r="F119" s="4">
        <v>3.2648789336321435</v>
      </c>
      <c r="G119" s="4">
        <v>1.3052236550593364</v>
      </c>
      <c r="H119" s="7">
        <f t="shared" si="3"/>
        <v>1.9596552785728072</v>
      </c>
      <c r="I119" s="4">
        <v>-5.599274826167929</v>
      </c>
      <c r="J119" s="13">
        <v>64.024143016986244</v>
      </c>
      <c r="K119" s="15">
        <v>5.6556034833192825E-2</v>
      </c>
      <c r="L119" s="16">
        <v>14.6356</v>
      </c>
      <c r="M119" s="17">
        <v>82.960563659667997</v>
      </c>
    </row>
    <row r="120" spans="1:13">
      <c r="A120" s="2">
        <v>39022</v>
      </c>
      <c r="B120" s="3">
        <v>2.1555</v>
      </c>
      <c r="C120" s="5">
        <v>13.73</v>
      </c>
      <c r="D120" s="5">
        <v>5.25</v>
      </c>
      <c r="E120" s="13">
        <f t="shared" si="2"/>
        <v>8.48</v>
      </c>
      <c r="F120" s="4">
        <v>3.0182316484986695</v>
      </c>
      <c r="G120" s="4">
        <v>1.9736944692270102</v>
      </c>
      <c r="H120" s="7">
        <f t="shared" si="3"/>
        <v>1.0445371792716593</v>
      </c>
      <c r="I120" s="4">
        <v>1.6767353938496796</v>
      </c>
      <c r="J120" s="13">
        <v>60.724739675976657</v>
      </c>
      <c r="K120" s="15">
        <v>2.7326552197337151E-2</v>
      </c>
      <c r="L120" s="16">
        <v>12.128</v>
      </c>
      <c r="M120" s="17">
        <v>46.015151977539098</v>
      </c>
    </row>
    <row r="121" spans="1:13">
      <c r="A121" s="2">
        <v>39052</v>
      </c>
      <c r="B121" s="3">
        <v>2.1476000000000002</v>
      </c>
      <c r="C121" s="5">
        <v>13.25</v>
      </c>
      <c r="D121" s="5">
        <v>5.24</v>
      </c>
      <c r="E121" s="13">
        <f t="shared" si="2"/>
        <v>8.01</v>
      </c>
      <c r="F121" s="4">
        <v>3.1415216417144185</v>
      </c>
      <c r="G121" s="4">
        <v>2.5406463675099085</v>
      </c>
      <c r="H121" s="7">
        <f t="shared" si="3"/>
        <v>0.60087527420451003</v>
      </c>
      <c r="I121" s="4">
        <v>4.4843706589721393</v>
      </c>
      <c r="J121" s="13">
        <v>59.355294138810606</v>
      </c>
      <c r="K121" s="15">
        <v>3.9009168744087219E-2</v>
      </c>
      <c r="L121" s="16">
        <v>15.5657</v>
      </c>
      <c r="M121" s="17">
        <v>71.677772521972699</v>
      </c>
    </row>
    <row r="122" spans="1:13">
      <c r="A122" s="2">
        <v>39083</v>
      </c>
      <c r="B122" s="3">
        <v>2.1375999999999999</v>
      </c>
      <c r="C122" s="5">
        <v>13.19</v>
      </c>
      <c r="D122" s="5">
        <v>5.25</v>
      </c>
      <c r="E122" s="13">
        <f t="shared" si="2"/>
        <v>7.9399999999999995</v>
      </c>
      <c r="F122" s="4">
        <v>2.9878091545838403</v>
      </c>
      <c r="G122" s="4">
        <v>2.075637701788533</v>
      </c>
      <c r="H122" s="7">
        <f t="shared" si="3"/>
        <v>0.91217145279530731</v>
      </c>
      <c r="I122" s="4">
        <v>-16.023747143096084</v>
      </c>
      <c r="J122" s="13">
        <v>67.451103153017854</v>
      </c>
      <c r="K122" s="15">
        <v>3.3971589058637619E-2</v>
      </c>
      <c r="L122" s="16">
        <v>14.4793</v>
      </c>
      <c r="M122" s="17">
        <v>84.053245544433594</v>
      </c>
    </row>
    <row r="123" spans="1:13">
      <c r="A123" s="2">
        <v>39114</v>
      </c>
      <c r="B123" s="3">
        <v>2.0939000000000001</v>
      </c>
      <c r="C123" s="5">
        <v>13</v>
      </c>
      <c r="D123" s="5">
        <v>5.26</v>
      </c>
      <c r="E123" s="13">
        <f t="shared" si="2"/>
        <v>7.74</v>
      </c>
      <c r="F123" s="4">
        <v>3.0185748743607004</v>
      </c>
      <c r="G123" s="4">
        <v>2.4151996244944569</v>
      </c>
      <c r="H123" s="7">
        <f t="shared" si="3"/>
        <v>0.60337524986624347</v>
      </c>
      <c r="I123" s="4">
        <v>-3.6957298843104058</v>
      </c>
      <c r="J123" s="13">
        <v>57.848216946551567</v>
      </c>
      <c r="K123" s="15">
        <v>3.3003300428390503E-2</v>
      </c>
      <c r="L123" s="16">
        <v>15.242100000000001</v>
      </c>
      <c r="M123" s="17">
        <v>42.723453521728501</v>
      </c>
    </row>
    <row r="124" spans="1:13">
      <c r="A124" s="2">
        <v>39142</v>
      </c>
      <c r="B124" s="3">
        <v>2.0882999999999998</v>
      </c>
      <c r="C124" s="5">
        <v>12.81</v>
      </c>
      <c r="D124" s="5">
        <v>5.26</v>
      </c>
      <c r="E124" s="13">
        <f t="shared" si="2"/>
        <v>7.5500000000000007</v>
      </c>
      <c r="F124" s="4">
        <v>2.9570343883767851</v>
      </c>
      <c r="G124" s="4">
        <v>2.7787811655708481</v>
      </c>
      <c r="H124" s="7">
        <f t="shared" si="3"/>
        <v>0.17825322280593703</v>
      </c>
      <c r="I124" s="4">
        <v>-3.7130213861234376</v>
      </c>
      <c r="J124" s="13">
        <v>65.382883211573926</v>
      </c>
      <c r="K124" s="15">
        <v>4.6261493116617203E-2</v>
      </c>
      <c r="L124" s="16">
        <v>26.017900000000001</v>
      </c>
      <c r="M124" s="17">
        <v>97.580528259277301</v>
      </c>
    </row>
    <row r="125" spans="1:13">
      <c r="A125" s="2">
        <v>39173</v>
      </c>
      <c r="B125" s="3">
        <v>2.0301999999999998</v>
      </c>
      <c r="C125" s="5">
        <v>12.65</v>
      </c>
      <c r="D125" s="5">
        <v>5.25</v>
      </c>
      <c r="E125" s="13">
        <f t="shared" si="2"/>
        <v>7.4</v>
      </c>
      <c r="F125" s="4">
        <v>2.9981841248560523</v>
      </c>
      <c r="G125" s="4">
        <v>2.5736987590425189</v>
      </c>
      <c r="H125" s="7">
        <f t="shared" si="3"/>
        <v>0.42448536581353347</v>
      </c>
      <c r="I125" s="4">
        <v>-8.1792045687931658</v>
      </c>
      <c r="J125" s="13">
        <v>64.606782326862529</v>
      </c>
      <c r="K125" s="15">
        <v>1.922953687608242E-2</v>
      </c>
      <c r="L125" s="16">
        <v>18.7486</v>
      </c>
      <c r="M125" s="17">
        <v>113.044403076172</v>
      </c>
    </row>
    <row r="126" spans="1:13">
      <c r="A126" s="2">
        <v>39203</v>
      </c>
      <c r="B126" s="3">
        <v>1.9836</v>
      </c>
      <c r="C126" s="5">
        <v>12.5</v>
      </c>
      <c r="D126" s="5">
        <v>5.25</v>
      </c>
      <c r="E126" s="13">
        <f t="shared" si="2"/>
        <v>7.25</v>
      </c>
      <c r="F126" s="4">
        <v>3.1831908995649858</v>
      </c>
      <c r="G126" s="4">
        <v>2.6908627664553921</v>
      </c>
      <c r="H126" s="7">
        <f t="shared" si="3"/>
        <v>0.49232813310959367</v>
      </c>
      <c r="I126" s="4">
        <v>-10.492874036493694</v>
      </c>
      <c r="J126" s="13">
        <v>56.252728725545225</v>
      </c>
      <c r="K126" s="15">
        <v>2.5957170873880386E-2</v>
      </c>
      <c r="L126" s="16">
        <v>16.405100000000001</v>
      </c>
      <c r="M126" s="17">
        <v>82.945419311523395</v>
      </c>
    </row>
    <row r="127" spans="1:13">
      <c r="A127" s="2">
        <v>39234</v>
      </c>
      <c r="B127" s="3">
        <v>1.9322999999999999</v>
      </c>
      <c r="C127" s="5">
        <v>12.12</v>
      </c>
      <c r="D127" s="5">
        <v>5.25</v>
      </c>
      <c r="E127" s="13">
        <f t="shared" si="2"/>
        <v>6.8699999999999992</v>
      </c>
      <c r="F127" s="4">
        <v>3.6898175207106392</v>
      </c>
      <c r="G127" s="4">
        <v>2.6870416410502909</v>
      </c>
      <c r="H127" s="7">
        <f t="shared" si="3"/>
        <v>1.0027758796603483</v>
      </c>
      <c r="I127" s="4">
        <v>-4.9031387811840421</v>
      </c>
      <c r="J127" s="13">
        <v>57.702533683559423</v>
      </c>
      <c r="K127" s="15">
        <v>3.8039688020944595E-2</v>
      </c>
      <c r="L127" s="16">
        <v>18.918800000000001</v>
      </c>
      <c r="M127" s="17">
        <v>45.739456176757798</v>
      </c>
    </row>
    <row r="128" spans="1:13">
      <c r="A128" s="2">
        <v>39264</v>
      </c>
      <c r="B128" s="3">
        <v>1.8812</v>
      </c>
      <c r="C128" s="5">
        <v>11.79</v>
      </c>
      <c r="D128" s="5">
        <v>5.26</v>
      </c>
      <c r="E128" s="13">
        <f t="shared" si="2"/>
        <v>6.5299999999999994</v>
      </c>
      <c r="F128" s="4">
        <v>3.741743107691319</v>
      </c>
      <c r="G128" s="4">
        <v>2.3582318042571657</v>
      </c>
      <c r="H128" s="7">
        <f t="shared" si="3"/>
        <v>1.3835113034341533</v>
      </c>
      <c r="I128" s="4">
        <v>-0.4236940321316866</v>
      </c>
      <c r="J128" s="13">
        <v>55.135158534412241</v>
      </c>
      <c r="K128" s="15">
        <v>3.8843750953674316E-2</v>
      </c>
      <c r="L128" s="16">
        <v>25.2119</v>
      </c>
      <c r="M128" s="17">
        <v>30.4524631500244</v>
      </c>
    </row>
    <row r="129" spans="1:13">
      <c r="A129" s="2">
        <v>39295</v>
      </c>
      <c r="B129" s="3">
        <v>1.962</v>
      </c>
      <c r="C129" s="5">
        <v>11.5</v>
      </c>
      <c r="D129" s="5">
        <v>5.0199999999999996</v>
      </c>
      <c r="E129" s="13">
        <f t="shared" si="2"/>
        <v>6.48</v>
      </c>
      <c r="F129" s="4">
        <v>4.1773699917624727</v>
      </c>
      <c r="G129" s="4">
        <v>1.9700772740466048</v>
      </c>
      <c r="H129" s="7">
        <f t="shared" si="3"/>
        <v>2.2072927177158679</v>
      </c>
      <c r="I129" s="4">
        <v>-0.89874532771465554</v>
      </c>
      <c r="J129" s="13">
        <v>74.72429198666002</v>
      </c>
      <c r="K129" s="15">
        <v>2.8565080836415291E-2</v>
      </c>
      <c r="L129" s="16">
        <v>40.305199999999999</v>
      </c>
      <c r="M129" s="17">
        <v>133.33840942382801</v>
      </c>
    </row>
    <row r="130" spans="1:13">
      <c r="A130" s="2">
        <v>39326</v>
      </c>
      <c r="B130" s="3">
        <v>1.9023000000000001</v>
      </c>
      <c r="C130" s="5">
        <v>11.29</v>
      </c>
      <c r="D130" s="5">
        <v>4.9400000000000004</v>
      </c>
      <c r="E130" s="13">
        <f t="shared" ref="E130:E193" si="4">C130-D130</f>
        <v>6.3499999999999988</v>
      </c>
      <c r="F130" s="4">
        <v>4.1461806046890528</v>
      </c>
      <c r="G130" s="4">
        <v>2.7550628363751977</v>
      </c>
      <c r="H130" s="7">
        <f t="shared" si="3"/>
        <v>1.3911177683138551</v>
      </c>
      <c r="I130" s="4">
        <v>24.195544002970681</v>
      </c>
      <c r="J130" s="13">
        <v>93.956164799666169</v>
      </c>
      <c r="K130" s="15">
        <v>2.1896896883845329E-2</v>
      </c>
      <c r="L130" s="16">
        <v>25.323799999999999</v>
      </c>
      <c r="M130" s="17">
        <v>134.61338806152301</v>
      </c>
    </row>
    <row r="131" spans="1:13">
      <c r="A131" s="2">
        <v>39356</v>
      </c>
      <c r="B131" s="3">
        <v>1.7987</v>
      </c>
      <c r="C131" s="5">
        <v>11.25</v>
      </c>
      <c r="D131" s="5">
        <v>4.76</v>
      </c>
      <c r="E131" s="13">
        <f t="shared" si="4"/>
        <v>6.49</v>
      </c>
      <c r="F131" s="4">
        <v>4.1152229192599243</v>
      </c>
      <c r="G131" s="4">
        <v>3.5361809748164199</v>
      </c>
      <c r="H131" s="7">
        <f t="shared" ref="H131:H194" si="5">F131-G131</f>
        <v>0.57904194444350443</v>
      </c>
      <c r="I131" s="4">
        <v>45.939495897605937</v>
      </c>
      <c r="J131" s="13">
        <v>79.267147297731185</v>
      </c>
      <c r="K131" s="15">
        <v>7.1512341499328613E-2</v>
      </c>
      <c r="L131" s="16">
        <v>22.747800000000002</v>
      </c>
      <c r="M131" s="17">
        <v>130.47703552246099</v>
      </c>
    </row>
    <row r="132" spans="1:13">
      <c r="A132" s="2">
        <v>39387</v>
      </c>
      <c r="B132" s="3">
        <v>1.7668999999999999</v>
      </c>
      <c r="C132" s="5">
        <v>11.25</v>
      </c>
      <c r="D132" s="5">
        <v>4.49</v>
      </c>
      <c r="E132" s="13">
        <f t="shared" si="4"/>
        <v>6.76</v>
      </c>
      <c r="F132" s="4">
        <v>4.1877992896954508</v>
      </c>
      <c r="G132" s="4">
        <v>4.3062047873903486</v>
      </c>
      <c r="H132" s="7">
        <f t="shared" si="5"/>
        <v>-0.11840549769489783</v>
      </c>
      <c r="I132" s="4">
        <v>59.837774847434702</v>
      </c>
      <c r="J132" s="13">
        <v>81.544374766792245</v>
      </c>
      <c r="K132" s="15">
        <v>3.2954853028059006E-2</v>
      </c>
      <c r="L132" s="16">
        <v>23.4679</v>
      </c>
      <c r="M132" s="17">
        <v>189.19482421875</v>
      </c>
    </row>
    <row r="133" spans="1:13">
      <c r="A133" s="2">
        <v>39417</v>
      </c>
      <c r="B133" s="3">
        <v>1.7851999999999999</v>
      </c>
      <c r="C133" s="5">
        <v>11.25</v>
      </c>
      <c r="D133" s="5">
        <v>4.24</v>
      </c>
      <c r="E133" s="13">
        <f t="shared" si="4"/>
        <v>7.01</v>
      </c>
      <c r="F133" s="4">
        <v>4.4576490704001204</v>
      </c>
      <c r="G133" s="4">
        <v>4.0812613626926355</v>
      </c>
      <c r="H133" s="7">
        <f t="shared" si="5"/>
        <v>0.37638770770748486</v>
      </c>
      <c r="I133" s="4">
        <v>47.955627207124287</v>
      </c>
      <c r="J133" s="13">
        <v>96.352918089541049</v>
      </c>
      <c r="K133" s="15">
        <v>4.21270951628685E-2</v>
      </c>
      <c r="L133" s="16">
        <v>26.1266</v>
      </c>
      <c r="M133" s="17">
        <v>153.55828857421901</v>
      </c>
    </row>
    <row r="134" spans="1:13">
      <c r="A134" s="2">
        <v>39448</v>
      </c>
      <c r="B134" s="3">
        <v>1.7709999999999999</v>
      </c>
      <c r="C134" s="5">
        <v>11.25</v>
      </c>
      <c r="D134" s="5">
        <v>3.94</v>
      </c>
      <c r="E134" s="13">
        <f t="shared" si="4"/>
        <v>7.3100000000000005</v>
      </c>
      <c r="F134" s="4">
        <v>4.5614838877586159</v>
      </c>
      <c r="G134" s="4">
        <v>4.2802893205469408</v>
      </c>
      <c r="H134" s="7">
        <f t="shared" si="5"/>
        <v>0.28119456721167513</v>
      </c>
      <c r="I134" s="4">
        <v>69.738241503563714</v>
      </c>
      <c r="J134" s="13">
        <v>133.49416390343168</v>
      </c>
      <c r="K134" s="15">
        <v>5.9166070073843002E-2</v>
      </c>
      <c r="L134" s="16">
        <v>34.552399999999999</v>
      </c>
      <c r="M134" s="17">
        <v>141.66801452636699</v>
      </c>
    </row>
    <row r="135" spans="1:13">
      <c r="A135" s="2">
        <v>39479</v>
      </c>
      <c r="B135" s="3">
        <v>1.7290000000000001</v>
      </c>
      <c r="C135" s="5">
        <v>11.25</v>
      </c>
      <c r="D135" s="5">
        <v>2.98</v>
      </c>
      <c r="E135" s="13">
        <f t="shared" si="4"/>
        <v>8.27</v>
      </c>
      <c r="F135" s="4">
        <v>4.6135128012718534</v>
      </c>
      <c r="G135" s="4">
        <v>4.0265600104357819</v>
      </c>
      <c r="H135" s="7">
        <f t="shared" si="5"/>
        <v>0.58695279083607144</v>
      </c>
      <c r="I135" s="4">
        <v>60.894606115166496</v>
      </c>
      <c r="J135" s="13">
        <v>103.03680726225193</v>
      </c>
      <c r="K135" s="15">
        <v>1.5892691910266876E-2</v>
      </c>
      <c r="L135" s="16">
        <v>23.8292</v>
      </c>
      <c r="M135" s="17">
        <v>86.063934326171903</v>
      </c>
    </row>
    <row r="136" spans="1:13">
      <c r="A136" s="2">
        <v>39508</v>
      </c>
      <c r="B136" s="3">
        <v>1.7090000000000001</v>
      </c>
      <c r="C136" s="5">
        <v>11.25</v>
      </c>
      <c r="D136" s="5">
        <v>2.61</v>
      </c>
      <c r="E136" s="13">
        <f t="shared" si="4"/>
        <v>8.64</v>
      </c>
      <c r="F136" s="4">
        <v>4.7283077473510993</v>
      </c>
      <c r="G136" s="4">
        <v>3.9814543364396817</v>
      </c>
      <c r="H136" s="7">
        <f t="shared" si="5"/>
        <v>0.74685341091141755</v>
      </c>
      <c r="I136" s="4">
        <v>74.20192054426343</v>
      </c>
      <c r="J136" s="13">
        <v>125.92991407673165</v>
      </c>
      <c r="K136" s="15">
        <v>6.1931010335683823E-2</v>
      </c>
      <c r="L136" s="16">
        <v>28.791699999999999</v>
      </c>
      <c r="M136" s="17">
        <v>85.424934387207003</v>
      </c>
    </row>
    <row r="137" spans="1:13">
      <c r="A137" s="2">
        <v>39539</v>
      </c>
      <c r="B137" s="3">
        <v>1.6862999999999999</v>
      </c>
      <c r="C137" s="5">
        <v>11.48</v>
      </c>
      <c r="D137" s="5">
        <v>2.2799999999999998</v>
      </c>
      <c r="E137" s="13">
        <f t="shared" si="4"/>
        <v>9.2000000000000011</v>
      </c>
      <c r="F137" s="4">
        <v>5.0416301198196987</v>
      </c>
      <c r="G137" s="4">
        <v>3.9368930185108333</v>
      </c>
      <c r="H137" s="7">
        <f t="shared" si="5"/>
        <v>1.1047371013088654</v>
      </c>
      <c r="I137" s="4">
        <v>75.594813160222714</v>
      </c>
      <c r="J137" s="13">
        <v>98.598381184230703</v>
      </c>
      <c r="K137" s="15">
        <v>1.9001772627234459E-2</v>
      </c>
      <c r="L137" s="16">
        <v>22.191600000000001</v>
      </c>
      <c r="M137" s="17">
        <v>54.364452362060497</v>
      </c>
    </row>
    <row r="138" spans="1:13">
      <c r="A138" s="2">
        <v>39569</v>
      </c>
      <c r="B138" s="3">
        <v>1.6585000000000001</v>
      </c>
      <c r="C138" s="5">
        <v>11.75</v>
      </c>
      <c r="D138" s="5">
        <v>1.98</v>
      </c>
      <c r="E138" s="13">
        <f t="shared" si="4"/>
        <v>9.77</v>
      </c>
      <c r="F138" s="4">
        <v>5.5760353665744304</v>
      </c>
      <c r="G138" s="4">
        <v>4.175542736781634</v>
      </c>
      <c r="H138" s="7">
        <f t="shared" si="5"/>
        <v>1.4004926297927964</v>
      </c>
      <c r="I138" s="4">
        <v>97.86566108093254</v>
      </c>
      <c r="J138" s="13">
        <v>80.930666470654302</v>
      </c>
      <c r="K138" s="15">
        <v>3.9688598364591599E-2</v>
      </c>
      <c r="L138" s="16">
        <v>18.928699999999999</v>
      </c>
      <c r="M138" s="17">
        <v>86.025413513183594</v>
      </c>
    </row>
    <row r="139" spans="1:13">
      <c r="A139" s="2">
        <v>39600</v>
      </c>
      <c r="B139" s="3">
        <v>1.6178999999999999</v>
      </c>
      <c r="C139" s="5">
        <v>12.18</v>
      </c>
      <c r="D139" s="5">
        <v>2</v>
      </c>
      <c r="E139" s="13">
        <f t="shared" si="4"/>
        <v>10.18</v>
      </c>
      <c r="F139" s="4">
        <v>6.0605791497437815</v>
      </c>
      <c r="G139" s="4">
        <v>5.0217886324619991</v>
      </c>
      <c r="H139" s="7">
        <f t="shared" si="5"/>
        <v>1.0387905172817824</v>
      </c>
      <c r="I139" s="4">
        <v>98.475000882114003</v>
      </c>
      <c r="J139" s="13">
        <v>95.240154934900204</v>
      </c>
      <c r="K139" s="15">
        <v>4.5668058097362518E-2</v>
      </c>
      <c r="L139" s="16">
        <v>18.249600000000001</v>
      </c>
      <c r="M139" s="17">
        <v>76.219467163085895</v>
      </c>
    </row>
    <row r="140" spans="1:13">
      <c r="A140" s="2">
        <v>39630</v>
      </c>
      <c r="B140" s="3">
        <v>1.59</v>
      </c>
      <c r="C140" s="5">
        <v>12.44</v>
      </c>
      <c r="D140" s="5">
        <v>2.0099999999999998</v>
      </c>
      <c r="E140" s="13">
        <f t="shared" si="4"/>
        <v>10.43</v>
      </c>
      <c r="F140" s="4">
        <v>6.3670898839881227</v>
      </c>
      <c r="G140" s="4">
        <v>5.6001252566322686</v>
      </c>
      <c r="H140" s="7">
        <f t="shared" si="5"/>
        <v>0.76696462735585413</v>
      </c>
      <c r="I140" s="4">
        <v>80.911329457614514</v>
      </c>
      <c r="J140" s="13">
        <v>104.033060366036</v>
      </c>
      <c r="K140" s="15">
        <v>5.2841901779174805E-2</v>
      </c>
      <c r="L140" s="16">
        <v>27.8947</v>
      </c>
      <c r="M140" s="17">
        <v>73.375061035156307</v>
      </c>
    </row>
    <row r="141" spans="1:13">
      <c r="A141" s="2">
        <v>39661</v>
      </c>
      <c r="B141" s="3">
        <v>1.6127</v>
      </c>
      <c r="C141" s="5">
        <v>13</v>
      </c>
      <c r="D141" s="5">
        <v>2</v>
      </c>
      <c r="E141" s="13">
        <f t="shared" si="4"/>
        <v>11</v>
      </c>
      <c r="F141" s="4">
        <v>6.1658125372253725</v>
      </c>
      <c r="G141" s="4">
        <v>5.3718548512124675</v>
      </c>
      <c r="H141" s="7">
        <f t="shared" si="5"/>
        <v>0.79395768601290495</v>
      </c>
      <c r="I141" s="4">
        <v>61.201324051019725</v>
      </c>
      <c r="J141" s="13">
        <v>98.552768241910428</v>
      </c>
      <c r="K141" s="15">
        <v>3.6704596132040024E-2</v>
      </c>
      <c r="L141" s="16">
        <v>18.809999999999999</v>
      </c>
      <c r="M141" s="17">
        <v>119.603309631348</v>
      </c>
    </row>
    <row r="142" spans="1:13">
      <c r="A142" s="2">
        <v>39692</v>
      </c>
      <c r="B142" s="3">
        <v>1.8030999999999999</v>
      </c>
      <c r="C142" s="5">
        <v>13.5</v>
      </c>
      <c r="D142" s="5">
        <v>1.81</v>
      </c>
      <c r="E142" s="13">
        <f t="shared" si="4"/>
        <v>11.69</v>
      </c>
      <c r="F142" s="4">
        <v>6.2505301209523969</v>
      </c>
      <c r="G142" s="4">
        <v>4.936919763685709</v>
      </c>
      <c r="H142" s="7">
        <f t="shared" si="5"/>
        <v>1.313610357266688</v>
      </c>
      <c r="I142" s="4">
        <v>31.156224635058337</v>
      </c>
      <c r="J142" s="13">
        <v>169.35225198483161</v>
      </c>
      <c r="K142" s="15">
        <v>7.1600601077079773E-2</v>
      </c>
      <c r="L142" s="16">
        <v>55.965800000000002</v>
      </c>
      <c r="M142" s="17">
        <v>94.798873901367202</v>
      </c>
    </row>
    <row r="143" spans="1:13">
      <c r="A143" s="2">
        <v>39722</v>
      </c>
      <c r="B143" s="3">
        <v>2.181</v>
      </c>
      <c r="C143" s="5">
        <v>13.75</v>
      </c>
      <c r="D143" s="5">
        <v>0.97</v>
      </c>
      <c r="E143" s="13">
        <f t="shared" si="4"/>
        <v>12.78</v>
      </c>
      <c r="F143" s="4">
        <v>6.4095328769660922</v>
      </c>
      <c r="G143" s="4">
        <v>3.6551841567885872</v>
      </c>
      <c r="H143" s="7">
        <f t="shared" si="5"/>
        <v>2.754348720177505</v>
      </c>
      <c r="I143" s="4">
        <v>-11.221923686061318</v>
      </c>
      <c r="J143" s="13">
        <v>204.89371770985628</v>
      </c>
      <c r="K143" s="15">
        <v>2.8116213157773018E-2</v>
      </c>
      <c r="L143" s="16">
        <v>69.834999999999994</v>
      </c>
      <c r="M143" s="17">
        <v>98.577323913574205</v>
      </c>
    </row>
    <row r="144" spans="1:13">
      <c r="A144" s="2">
        <v>39753</v>
      </c>
      <c r="B144" s="3">
        <v>2.2704</v>
      </c>
      <c r="C144" s="5">
        <v>13.75</v>
      </c>
      <c r="D144" s="5">
        <v>0.39</v>
      </c>
      <c r="E144" s="13">
        <f t="shared" si="4"/>
        <v>13.36</v>
      </c>
      <c r="F144" s="4">
        <v>6.3886029923106022</v>
      </c>
      <c r="G144" s="4">
        <v>1.069568829959807</v>
      </c>
      <c r="H144" s="7">
        <f t="shared" si="5"/>
        <v>5.3190341623507953</v>
      </c>
      <c r="I144" s="4">
        <v>-39.885843653770486</v>
      </c>
      <c r="J144" s="13">
        <v>145.52354276289702</v>
      </c>
      <c r="K144" s="15">
        <v>4.7303691506385803E-2</v>
      </c>
      <c r="L144" s="16">
        <v>36.670200000000001</v>
      </c>
      <c r="M144" s="17">
        <v>48.057331085205099</v>
      </c>
    </row>
    <row r="145" spans="1:13">
      <c r="A145" s="2">
        <v>39783</v>
      </c>
      <c r="B145" s="3">
        <v>2.3954</v>
      </c>
      <c r="C145" s="5">
        <v>13.75</v>
      </c>
      <c r="D145" s="5">
        <v>0.16</v>
      </c>
      <c r="E145" s="13">
        <f t="shared" si="4"/>
        <v>13.59</v>
      </c>
      <c r="F145" s="4">
        <v>5.9027342769999755</v>
      </c>
      <c r="G145" s="4">
        <v>9.1416466609790373E-2</v>
      </c>
      <c r="H145" s="7">
        <f t="shared" si="5"/>
        <v>5.811317810390185</v>
      </c>
      <c r="I145" s="4">
        <v>-55.712935688936838</v>
      </c>
      <c r="J145" s="13">
        <v>150.8132348404049</v>
      </c>
      <c r="K145" s="15">
        <v>3.3558297902345657E-2</v>
      </c>
      <c r="L145" s="16">
        <v>29.517299999999999</v>
      </c>
      <c r="M145" s="17">
        <v>43.310821533203097</v>
      </c>
    </row>
    <row r="146" spans="1:13">
      <c r="A146" s="2">
        <v>39814</v>
      </c>
      <c r="B146" s="3">
        <v>2.3079000000000001</v>
      </c>
      <c r="C146" s="5">
        <v>13.43</v>
      </c>
      <c r="D146" s="5">
        <v>0.15</v>
      </c>
      <c r="E146" s="13">
        <f t="shared" si="4"/>
        <v>13.28</v>
      </c>
      <c r="F146" s="4">
        <v>5.8393461805498852</v>
      </c>
      <c r="G146" s="4">
        <v>2.9846087164493273E-2</v>
      </c>
      <c r="H146" s="7">
        <f t="shared" si="5"/>
        <v>5.8095000933853918</v>
      </c>
      <c r="I146" s="4">
        <v>-55.227208964233185</v>
      </c>
      <c r="J146" s="13">
        <v>146.86436777930803</v>
      </c>
      <c r="K146" s="15">
        <v>1.3822177425026894E-2</v>
      </c>
      <c r="L146" s="16">
        <v>31.163399999999999</v>
      </c>
      <c r="M146" s="17">
        <v>47.904895782470703</v>
      </c>
    </row>
    <row r="147" spans="1:13">
      <c r="A147" s="2">
        <v>39845</v>
      </c>
      <c r="B147" s="3">
        <v>2.323</v>
      </c>
      <c r="C147" s="5">
        <v>12.75</v>
      </c>
      <c r="D147" s="5">
        <v>0.22</v>
      </c>
      <c r="E147" s="13">
        <f t="shared" si="4"/>
        <v>12.53</v>
      </c>
      <c r="F147" s="4">
        <v>5.902525026389398</v>
      </c>
      <c r="G147" s="4">
        <v>0.23618510283876343</v>
      </c>
      <c r="H147" s="7">
        <f t="shared" si="5"/>
        <v>5.6663399235506349</v>
      </c>
      <c r="I147" s="4">
        <v>-59.020643266969287</v>
      </c>
      <c r="J147" s="13">
        <v>144.65191634266122</v>
      </c>
      <c r="K147" s="15">
        <v>1.8802646547555923E-2</v>
      </c>
      <c r="L147" s="16">
        <v>33.237499999999997</v>
      </c>
      <c r="M147" s="17">
        <v>49.964492797851598</v>
      </c>
    </row>
    <row r="148" spans="1:13">
      <c r="A148" s="2">
        <v>39873</v>
      </c>
      <c r="B148" s="3">
        <v>2.3161</v>
      </c>
      <c r="C148" s="5">
        <v>11.78</v>
      </c>
      <c r="D148" s="5">
        <v>0.18</v>
      </c>
      <c r="E148" s="13">
        <f t="shared" si="4"/>
        <v>11.6</v>
      </c>
      <c r="F148" s="4">
        <v>5.6071280138491923</v>
      </c>
      <c r="G148" s="4">
        <v>-0.38356199052189838</v>
      </c>
      <c r="H148" s="7">
        <f t="shared" si="5"/>
        <v>5.9906900043710909</v>
      </c>
      <c r="I148" s="4">
        <v>-54.522969154803924</v>
      </c>
      <c r="J148" s="13">
        <v>136.04261551951529</v>
      </c>
      <c r="K148" s="15">
        <v>2.428700216114521E-2</v>
      </c>
      <c r="L148" s="16">
        <v>34.059699999999999</v>
      </c>
      <c r="M148" s="17">
        <v>46.667224884033203</v>
      </c>
    </row>
    <row r="149" spans="1:13">
      <c r="A149" s="2">
        <v>39904</v>
      </c>
      <c r="B149" s="3">
        <v>2.2027000000000001</v>
      </c>
      <c r="C149" s="5">
        <v>11.22</v>
      </c>
      <c r="D149" s="5">
        <v>0.15</v>
      </c>
      <c r="E149" s="13">
        <f t="shared" si="4"/>
        <v>11.07</v>
      </c>
      <c r="F149" s="4">
        <v>5.5337825137449901</v>
      </c>
      <c r="G149" s="4">
        <v>-0.73689164981896971</v>
      </c>
      <c r="H149" s="7">
        <f t="shared" si="5"/>
        <v>6.2706741635639602</v>
      </c>
      <c r="I149" s="4">
        <v>-55.574573116452356</v>
      </c>
      <c r="J149" s="13">
        <v>106.549650271571</v>
      </c>
      <c r="K149" s="15">
        <v>3.9762869477272034E-2</v>
      </c>
      <c r="L149" s="16">
        <v>24.752400000000002</v>
      </c>
      <c r="M149" s="17">
        <v>68.573715209960895</v>
      </c>
    </row>
    <row r="150" spans="1:13">
      <c r="A150" s="2">
        <v>39934</v>
      </c>
      <c r="B150" s="3">
        <v>2.0689000000000002</v>
      </c>
      <c r="C150" s="5">
        <v>10.25</v>
      </c>
      <c r="D150" s="5">
        <v>0.18</v>
      </c>
      <c r="E150" s="13">
        <f t="shared" si="4"/>
        <v>10.07</v>
      </c>
      <c r="F150" s="4">
        <v>5.198610448445069</v>
      </c>
      <c r="G150" s="4">
        <v>-1.2814314324992522</v>
      </c>
      <c r="H150" s="7">
        <f t="shared" si="5"/>
        <v>6.480041880944321</v>
      </c>
      <c r="I150" s="4">
        <v>-52.847537304834127</v>
      </c>
      <c r="J150" s="13">
        <v>100.43389634301545</v>
      </c>
      <c r="K150" s="15">
        <v>1.0788262821733952E-2</v>
      </c>
      <c r="L150" s="16">
        <v>24.975200000000001</v>
      </c>
      <c r="M150" s="17">
        <v>65.542243957519503</v>
      </c>
    </row>
    <row r="151" spans="1:13">
      <c r="A151" s="2">
        <v>39965</v>
      </c>
      <c r="B151" s="3">
        <v>1.9585999999999999</v>
      </c>
      <c r="C151" s="5">
        <v>9.6199999999999992</v>
      </c>
      <c r="D151" s="5">
        <v>0.21</v>
      </c>
      <c r="E151" s="13">
        <f t="shared" si="4"/>
        <v>9.4099999999999984</v>
      </c>
      <c r="F151" s="4">
        <v>4.8015607504449571</v>
      </c>
      <c r="G151" s="4">
        <v>-1.4267813888980991</v>
      </c>
      <c r="H151" s="7">
        <f t="shared" si="5"/>
        <v>6.2283421393430558</v>
      </c>
      <c r="I151" s="4">
        <v>-47.977851395996815</v>
      </c>
      <c r="J151" s="13">
        <v>116.80895110518972</v>
      </c>
      <c r="K151" s="15">
        <v>6.7681893706321716E-2</v>
      </c>
      <c r="L151" s="16">
        <v>22.3826</v>
      </c>
      <c r="M151" s="17">
        <v>36.645904541015597</v>
      </c>
    </row>
    <row r="152" spans="1:13">
      <c r="A152" s="2">
        <v>39995</v>
      </c>
      <c r="B152" s="3">
        <v>1.9328000000000001</v>
      </c>
      <c r="C152" s="5">
        <v>9.1</v>
      </c>
      <c r="D152" s="5">
        <v>0.16</v>
      </c>
      <c r="E152" s="13">
        <f t="shared" si="4"/>
        <v>8.94</v>
      </c>
      <c r="F152" s="4">
        <v>4.4993993279558957</v>
      </c>
      <c r="G152" s="4">
        <v>-2.09715709773034</v>
      </c>
      <c r="H152" s="7">
        <f t="shared" si="5"/>
        <v>6.5965564256862361</v>
      </c>
      <c r="I152" s="4">
        <v>-52.068132838262336</v>
      </c>
      <c r="J152" s="13">
        <v>108.02479520750596</v>
      </c>
      <c r="K152" s="15">
        <v>3.0567018315196037E-2</v>
      </c>
      <c r="L152" s="16">
        <v>20.365500000000001</v>
      </c>
      <c r="M152" s="17">
        <v>56.073520660400398</v>
      </c>
    </row>
    <row r="153" spans="1:13">
      <c r="A153" s="2">
        <v>40026</v>
      </c>
      <c r="B153" s="3">
        <v>1.8452999999999999</v>
      </c>
      <c r="C153" s="5">
        <v>8.75</v>
      </c>
      <c r="D153" s="5">
        <v>0.16</v>
      </c>
      <c r="E153" s="13">
        <f t="shared" si="4"/>
        <v>8.59</v>
      </c>
      <c r="F153" s="4">
        <v>4.3638499240704638</v>
      </c>
      <c r="G153" s="4">
        <v>-1.4843448435825861</v>
      </c>
      <c r="H153" s="7">
        <f t="shared" si="5"/>
        <v>5.8481947676530499</v>
      </c>
      <c r="I153" s="4">
        <v>-39.10366271667818</v>
      </c>
      <c r="J153" s="13">
        <v>100.1871175241732</v>
      </c>
      <c r="K153" s="15">
        <v>2.8008962050080299E-2</v>
      </c>
      <c r="L153" s="16">
        <v>19.7681</v>
      </c>
      <c r="M153" s="17">
        <v>65.564117431640597</v>
      </c>
    </row>
    <row r="154" spans="1:13">
      <c r="A154" s="2">
        <v>40057</v>
      </c>
      <c r="B154" s="3">
        <v>1.8187</v>
      </c>
      <c r="C154" s="5">
        <v>8.75</v>
      </c>
      <c r="D154" s="5">
        <v>0.15</v>
      </c>
      <c r="E154" s="13">
        <f t="shared" si="4"/>
        <v>8.6</v>
      </c>
      <c r="F154" s="4">
        <v>4.3431057291581103</v>
      </c>
      <c r="G154" s="4">
        <v>-1.2862096519782806</v>
      </c>
      <c r="H154" s="7">
        <f t="shared" si="5"/>
        <v>5.629315381136391</v>
      </c>
      <c r="I154" s="4">
        <v>-33.554853422463367</v>
      </c>
      <c r="J154" s="13">
        <v>106.7825271642084</v>
      </c>
      <c r="K154" s="15">
        <v>4.9319017678499222E-2</v>
      </c>
      <c r="L154" s="16">
        <v>18.566199999999998</v>
      </c>
      <c r="M154" s="17">
        <v>25.878990173339801</v>
      </c>
    </row>
    <row r="155" spans="1:13">
      <c r="A155" s="2">
        <v>40087</v>
      </c>
      <c r="B155" s="3">
        <v>1.7378</v>
      </c>
      <c r="C155" s="5">
        <v>8.75</v>
      </c>
      <c r="D155" s="5">
        <v>0.12</v>
      </c>
      <c r="E155" s="13">
        <f t="shared" si="4"/>
        <v>8.6300000000000008</v>
      </c>
      <c r="F155" s="4">
        <v>4.1663798931988163</v>
      </c>
      <c r="G155" s="4">
        <v>-0.18285196979549709</v>
      </c>
      <c r="H155" s="7">
        <f t="shared" si="5"/>
        <v>4.349231862994313</v>
      </c>
      <c r="I155" s="4">
        <v>-0.60337319033380021</v>
      </c>
      <c r="J155" s="13">
        <v>87.691400404421643</v>
      </c>
      <c r="K155" s="15">
        <v>5.6894958019256592E-2</v>
      </c>
      <c r="L155" s="16">
        <v>19.0593</v>
      </c>
      <c r="M155" s="17">
        <v>37.238677978515597</v>
      </c>
    </row>
    <row r="156" spans="1:13">
      <c r="A156" s="2">
        <v>40118</v>
      </c>
      <c r="B156" s="3">
        <v>1.7267999999999999</v>
      </c>
      <c r="C156" s="5">
        <v>8.75</v>
      </c>
      <c r="D156" s="5">
        <v>0.12</v>
      </c>
      <c r="E156" s="13">
        <f t="shared" si="4"/>
        <v>8.6300000000000008</v>
      </c>
      <c r="F156" s="4">
        <v>4.2183372578080967</v>
      </c>
      <c r="G156" s="4">
        <v>1.8382946513319967</v>
      </c>
      <c r="H156" s="7">
        <f t="shared" si="5"/>
        <v>2.3800426064761</v>
      </c>
      <c r="I156" s="4">
        <v>36.870490367190342</v>
      </c>
      <c r="J156" s="13">
        <v>98.19766757010153</v>
      </c>
      <c r="K156" s="15">
        <v>9.5299810171127319E-2</v>
      </c>
      <c r="L156" s="16">
        <v>19.364899999999999</v>
      </c>
      <c r="M156" s="17">
        <v>104.44094085693401</v>
      </c>
    </row>
    <row r="157" spans="1:13">
      <c r="A157" s="2">
        <v>40148</v>
      </c>
      <c r="B157" s="3">
        <v>1.7507999999999999</v>
      </c>
      <c r="C157" s="5">
        <v>8.75</v>
      </c>
      <c r="D157" s="5">
        <v>0.12</v>
      </c>
      <c r="E157" s="13">
        <f t="shared" si="4"/>
        <v>8.6300000000000008</v>
      </c>
      <c r="F157" s="4">
        <v>4.3116535134383724</v>
      </c>
      <c r="G157" s="4">
        <v>2.721330257257744</v>
      </c>
      <c r="H157" s="7">
        <f t="shared" si="5"/>
        <v>1.5903232561806284</v>
      </c>
      <c r="I157" s="4">
        <v>83.606469694700266</v>
      </c>
      <c r="J157" s="13">
        <v>97.708002874533349</v>
      </c>
      <c r="K157" s="15">
        <v>6.4365595579147339E-2</v>
      </c>
      <c r="L157" s="16">
        <v>14.9086</v>
      </c>
      <c r="M157" s="17">
        <v>59.8062934875488</v>
      </c>
    </row>
    <row r="158" spans="1:13">
      <c r="A158" s="2">
        <v>40179</v>
      </c>
      <c r="B158" s="3">
        <v>1.7817000000000001</v>
      </c>
      <c r="C158" s="5">
        <v>8.75</v>
      </c>
      <c r="D158" s="5">
        <v>0.11</v>
      </c>
      <c r="E158" s="13">
        <f t="shared" si="4"/>
        <v>8.64</v>
      </c>
      <c r="F158" s="4">
        <v>4.5920886596807016</v>
      </c>
      <c r="G158" s="4">
        <v>2.6257056863966324</v>
      </c>
      <c r="H158" s="7">
        <f t="shared" si="5"/>
        <v>1.9663829732840692</v>
      </c>
      <c r="I158" s="4">
        <v>88.366223897079351</v>
      </c>
      <c r="J158" s="13">
        <v>111.8534182136017</v>
      </c>
      <c r="K158" s="15">
        <v>6.2848903238773346E-2</v>
      </c>
      <c r="L158" s="16">
        <v>22.081099999999999</v>
      </c>
      <c r="M158" s="17">
        <v>89.732528686523395</v>
      </c>
    </row>
    <row r="159" spans="1:13">
      <c r="A159" s="2">
        <v>40210</v>
      </c>
      <c r="B159" s="3">
        <v>1.8420000000000001</v>
      </c>
      <c r="C159" s="5">
        <v>8.75</v>
      </c>
      <c r="D159" s="5">
        <v>0.13</v>
      </c>
      <c r="E159" s="13">
        <f t="shared" si="4"/>
        <v>8.6199999999999992</v>
      </c>
      <c r="F159" s="4">
        <v>4.8311126474099773</v>
      </c>
      <c r="G159" s="4">
        <v>2.1433321020404197</v>
      </c>
      <c r="H159" s="7">
        <f t="shared" si="5"/>
        <v>2.6877805453695576</v>
      </c>
      <c r="I159" s="4">
        <v>95.26849802320973</v>
      </c>
      <c r="J159" s="13">
        <v>114.36527291161198</v>
      </c>
      <c r="K159" s="15">
        <v>6.1896961182355881E-2</v>
      </c>
      <c r="L159" s="16">
        <v>18.195399999999999</v>
      </c>
      <c r="M159" s="17">
        <v>95.502235412597699</v>
      </c>
    </row>
    <row r="160" spans="1:13">
      <c r="A160" s="2">
        <v>40238</v>
      </c>
      <c r="B160" s="3">
        <v>1.7855000000000001</v>
      </c>
      <c r="C160" s="5">
        <v>8.75</v>
      </c>
      <c r="D160" s="5">
        <v>0.16</v>
      </c>
      <c r="E160" s="13">
        <f t="shared" si="4"/>
        <v>8.59</v>
      </c>
      <c r="F160" s="4">
        <v>5.1660000135400841</v>
      </c>
      <c r="G160" s="4">
        <v>2.3139659514448798</v>
      </c>
      <c r="H160" s="7">
        <f t="shared" si="5"/>
        <v>2.8520340620952043</v>
      </c>
      <c r="I160" s="4">
        <v>69.325081102633405</v>
      </c>
      <c r="J160" s="13">
        <v>108.59019423504543</v>
      </c>
      <c r="K160" s="15">
        <v>9.5031224191188812E-2</v>
      </c>
      <c r="L160" s="16">
        <v>17.007300000000001</v>
      </c>
      <c r="M160" s="17">
        <v>72.884780883789105</v>
      </c>
    </row>
    <row r="161" spans="1:13">
      <c r="A161" s="2">
        <v>40269</v>
      </c>
      <c r="B161" s="3">
        <v>1.7567999999999999</v>
      </c>
      <c r="C161" s="5">
        <v>8.8000000000000007</v>
      </c>
      <c r="D161" s="5">
        <v>0.2</v>
      </c>
      <c r="E161" s="13">
        <f t="shared" si="4"/>
        <v>8.6000000000000014</v>
      </c>
      <c r="F161" s="4">
        <v>5.2602662356884524</v>
      </c>
      <c r="G161" s="4">
        <v>2.2364450206477344</v>
      </c>
      <c r="H161" s="7">
        <f t="shared" si="5"/>
        <v>3.023821215040718</v>
      </c>
      <c r="I161" s="4">
        <v>69.314072846174199</v>
      </c>
      <c r="J161" s="13">
        <v>99.714120501049933</v>
      </c>
      <c r="K161" s="15">
        <v>8.542141318321228E-2</v>
      </c>
      <c r="L161" s="16">
        <v>20.616</v>
      </c>
      <c r="M161" s="17">
        <v>54.655452728271499</v>
      </c>
    </row>
    <row r="162" spans="1:13">
      <c r="A162" s="2">
        <v>40299</v>
      </c>
      <c r="B162" s="3">
        <v>1.8142</v>
      </c>
      <c r="C162" s="5">
        <v>9.5</v>
      </c>
      <c r="D162" s="5">
        <v>0.2</v>
      </c>
      <c r="E162" s="13">
        <f t="shared" si="4"/>
        <v>9.3000000000000007</v>
      </c>
      <c r="F162" s="4">
        <v>5.2183983720897071</v>
      </c>
      <c r="G162" s="4">
        <v>2.0209883547403789</v>
      </c>
      <c r="H162" s="7">
        <f t="shared" si="5"/>
        <v>3.1974100173493283</v>
      </c>
      <c r="I162" s="4">
        <v>24.61346833815497</v>
      </c>
      <c r="J162" s="13">
        <v>141.82651545989026</v>
      </c>
      <c r="K162" s="15">
        <v>0.22519448399543762</v>
      </c>
      <c r="L162" s="16">
        <v>26.7684</v>
      </c>
      <c r="M162" s="17">
        <v>72.621315002441406</v>
      </c>
    </row>
    <row r="163" spans="1:13">
      <c r="A163" s="2">
        <v>40330</v>
      </c>
      <c r="B163" s="3">
        <v>1.8042</v>
      </c>
      <c r="C163" s="5">
        <v>10.02</v>
      </c>
      <c r="D163" s="5">
        <v>0.18</v>
      </c>
      <c r="E163" s="13">
        <f t="shared" si="4"/>
        <v>9.84</v>
      </c>
      <c r="F163" s="4">
        <v>4.8410873162706034</v>
      </c>
      <c r="G163" s="4">
        <v>1.0533589104643288</v>
      </c>
      <c r="H163" s="7">
        <f t="shared" si="5"/>
        <v>3.7877284058062743</v>
      </c>
      <c r="I163" s="4">
        <v>8.1478871861116389</v>
      </c>
      <c r="J163" s="13">
        <v>133.75657841664184</v>
      </c>
      <c r="K163" s="15">
        <v>0.18231853842735291</v>
      </c>
      <c r="L163" s="16">
        <v>21.078700000000001</v>
      </c>
      <c r="M163" s="17">
        <v>99.654296875</v>
      </c>
    </row>
    <row r="164" spans="1:13">
      <c r="A164" s="2">
        <v>40360</v>
      </c>
      <c r="B164" s="3">
        <v>1.7688999999999999</v>
      </c>
      <c r="C164" s="5">
        <v>10.41</v>
      </c>
      <c r="D164" s="5">
        <v>0.18</v>
      </c>
      <c r="E164" s="13">
        <f t="shared" si="4"/>
        <v>10.23</v>
      </c>
      <c r="F164" s="4">
        <v>4.6005305082841108</v>
      </c>
      <c r="G164" s="4">
        <v>1.2351790782387946</v>
      </c>
      <c r="H164" s="7">
        <f t="shared" si="5"/>
        <v>3.3653514300453162</v>
      </c>
      <c r="I164" s="4">
        <v>18.640118684132741</v>
      </c>
      <c r="J164" s="13">
        <v>134.73376640062341</v>
      </c>
      <c r="K164" s="15">
        <v>5.2753746509552002E-2</v>
      </c>
      <c r="L164" s="16">
        <v>21.913499999999999</v>
      </c>
      <c r="M164" s="17">
        <v>119.76026916503901</v>
      </c>
    </row>
    <row r="165" spans="1:13">
      <c r="A165" s="2">
        <v>40391</v>
      </c>
      <c r="B165" s="3">
        <v>1.7588999999999999</v>
      </c>
      <c r="C165" s="5">
        <v>10.75</v>
      </c>
      <c r="D165" s="5">
        <v>0.19</v>
      </c>
      <c r="E165" s="13">
        <f t="shared" si="4"/>
        <v>10.56</v>
      </c>
      <c r="F165" s="4">
        <v>4.4855524585151612</v>
      </c>
      <c r="G165" s="4">
        <v>1.1480994352570608</v>
      </c>
      <c r="H165" s="7">
        <f t="shared" si="5"/>
        <v>3.3374530232581003</v>
      </c>
      <c r="I165" s="4">
        <v>7.8153126399181154</v>
      </c>
      <c r="J165" s="13">
        <v>117.39435758217454</v>
      </c>
      <c r="K165" s="15">
        <v>5.6321106851100922E-2</v>
      </c>
      <c r="L165" s="16">
        <v>16.903500000000001</v>
      </c>
      <c r="M165" s="17">
        <v>164.40985107421901</v>
      </c>
    </row>
    <row r="166" spans="1:13">
      <c r="A166" s="2">
        <v>40422</v>
      </c>
      <c r="B166" s="3">
        <v>1.718</v>
      </c>
      <c r="C166" s="5">
        <v>10.75</v>
      </c>
      <c r="D166" s="5">
        <v>0.19</v>
      </c>
      <c r="E166" s="13">
        <f t="shared" si="4"/>
        <v>10.56</v>
      </c>
      <c r="F166" s="4">
        <v>4.7042160159642377</v>
      </c>
      <c r="G166" s="4">
        <v>1.1436834350274916</v>
      </c>
      <c r="H166" s="7">
        <f t="shared" si="5"/>
        <v>3.5605325809367461</v>
      </c>
      <c r="I166" s="4">
        <v>8.4670050761421489</v>
      </c>
      <c r="J166" s="13">
        <v>126.3946234981843</v>
      </c>
      <c r="K166" s="15">
        <v>4.5716695487499237E-2</v>
      </c>
      <c r="L166" s="16">
        <v>17.199300000000001</v>
      </c>
      <c r="M166" s="17">
        <v>149.37745666503901</v>
      </c>
    </row>
    <row r="167" spans="1:13">
      <c r="A167" s="2">
        <v>40452</v>
      </c>
      <c r="B167" s="3">
        <v>1.6837</v>
      </c>
      <c r="C167" s="5">
        <v>10.75</v>
      </c>
      <c r="D167" s="5">
        <v>0.19</v>
      </c>
      <c r="E167" s="13">
        <f t="shared" si="4"/>
        <v>10.56</v>
      </c>
      <c r="F167" s="4">
        <v>5.1950773900931644</v>
      </c>
      <c r="G167" s="4">
        <v>1.1721858472417452</v>
      </c>
      <c r="H167" s="7">
        <f t="shared" si="5"/>
        <v>4.0228915428514194</v>
      </c>
      <c r="I167" s="4">
        <v>8.0169520749335241</v>
      </c>
      <c r="J167" s="13">
        <v>115.8645748806364</v>
      </c>
      <c r="K167" s="15">
        <v>3.2879594713449478E-2</v>
      </c>
      <c r="L167" s="16">
        <v>17.021000000000001</v>
      </c>
      <c r="M167" s="17">
        <v>133.41149902343801</v>
      </c>
    </row>
    <row r="168" spans="1:13">
      <c r="A168" s="2">
        <v>40483</v>
      </c>
      <c r="B168" s="3">
        <v>1.7131000000000001</v>
      </c>
      <c r="C168" s="5">
        <v>10.75</v>
      </c>
      <c r="D168" s="5">
        <v>0.19</v>
      </c>
      <c r="E168" s="13">
        <f t="shared" si="4"/>
        <v>10.56</v>
      </c>
      <c r="F168" s="4">
        <v>5.6348511728760124</v>
      </c>
      <c r="G168" s="4">
        <v>1.143166360128467</v>
      </c>
      <c r="H168" s="7">
        <f t="shared" si="5"/>
        <v>4.4916848127475451</v>
      </c>
      <c r="I168" s="4">
        <v>7.9210809466333174</v>
      </c>
      <c r="J168" s="13">
        <v>121.60490443438938</v>
      </c>
      <c r="K168" s="15">
        <v>5.5903010070323944E-2</v>
      </c>
      <c r="L168" s="16">
        <v>17.117899999999999</v>
      </c>
      <c r="M168" s="17">
        <v>105.74582672119099</v>
      </c>
    </row>
    <row r="169" spans="1:13">
      <c r="A169" s="2">
        <v>40513</v>
      </c>
      <c r="B169" s="3">
        <v>1.6955</v>
      </c>
      <c r="C169" s="5">
        <v>10.75</v>
      </c>
      <c r="D169" s="5">
        <v>0.18</v>
      </c>
      <c r="E169" s="13">
        <f t="shared" si="4"/>
        <v>10.57</v>
      </c>
      <c r="F169" s="4">
        <v>5.9086787705379766</v>
      </c>
      <c r="G169" s="4">
        <v>1.49573301542127</v>
      </c>
      <c r="H169" s="7">
        <f t="shared" si="5"/>
        <v>4.4129457551167066</v>
      </c>
      <c r="I169" s="4">
        <v>19.753669037922648</v>
      </c>
      <c r="J169" s="13">
        <v>131.63697989661713</v>
      </c>
      <c r="K169" s="15">
        <v>6.7978397011756897E-2</v>
      </c>
      <c r="L169" s="16">
        <v>14.104100000000001</v>
      </c>
      <c r="M169" s="17">
        <v>100.78050231933599</v>
      </c>
    </row>
    <row r="170" spans="1:13">
      <c r="A170" s="2">
        <v>40544</v>
      </c>
      <c r="B170" s="3">
        <v>1.6745000000000001</v>
      </c>
      <c r="C170" s="5">
        <v>10.94</v>
      </c>
      <c r="D170" s="5">
        <v>0.17</v>
      </c>
      <c r="E170" s="13">
        <f t="shared" si="4"/>
        <v>10.77</v>
      </c>
      <c r="F170" s="4">
        <v>5.9929852218983584</v>
      </c>
      <c r="G170" s="4">
        <v>1.6318512227016142</v>
      </c>
      <c r="H170" s="7">
        <f t="shared" si="5"/>
        <v>4.3611339991967437</v>
      </c>
      <c r="I170" s="4">
        <v>14.161489928891987</v>
      </c>
      <c r="J170" s="13">
        <v>116.93300549586171</v>
      </c>
      <c r="K170" s="15">
        <v>6.51654452085495E-2</v>
      </c>
      <c r="L170" s="16">
        <v>18.0382</v>
      </c>
      <c r="M170" s="17">
        <v>57.872493743896499</v>
      </c>
    </row>
    <row r="171" spans="1:13">
      <c r="A171" s="2">
        <v>40575</v>
      </c>
      <c r="B171" s="3">
        <v>1.6664000000000001</v>
      </c>
      <c r="C171" s="5">
        <v>11.25</v>
      </c>
      <c r="D171" s="5">
        <v>0.16</v>
      </c>
      <c r="E171" s="13">
        <f t="shared" si="4"/>
        <v>11.09</v>
      </c>
      <c r="F171" s="4">
        <v>6.0141601335829744</v>
      </c>
      <c r="G171" s="4">
        <v>2.1075868928914248</v>
      </c>
      <c r="H171" s="7">
        <f t="shared" si="5"/>
        <v>3.9065732406915497</v>
      </c>
      <c r="I171" s="4">
        <v>17.175132358337255</v>
      </c>
      <c r="J171" s="13">
        <v>93.163425064047857</v>
      </c>
      <c r="K171" s="15">
        <v>3.8680229336023331E-2</v>
      </c>
      <c r="L171" s="16">
        <v>13.2577</v>
      </c>
      <c r="M171" s="17">
        <v>67.218986511230497</v>
      </c>
    </row>
    <row r="172" spans="1:13">
      <c r="A172" s="2">
        <v>40603</v>
      </c>
      <c r="B172" s="3">
        <v>1.6574</v>
      </c>
      <c r="C172" s="5">
        <v>11.72</v>
      </c>
      <c r="D172" s="5">
        <v>0.14000000000000001</v>
      </c>
      <c r="E172" s="13">
        <f t="shared" si="4"/>
        <v>11.58</v>
      </c>
      <c r="F172" s="4">
        <v>6.2989939752148523</v>
      </c>
      <c r="G172" s="4">
        <v>2.6816025642980281</v>
      </c>
      <c r="H172" s="7">
        <f t="shared" si="5"/>
        <v>3.6173914109168241</v>
      </c>
      <c r="I172" s="4">
        <v>26.702237539936867</v>
      </c>
      <c r="J172" s="13">
        <v>125.89259284709745</v>
      </c>
      <c r="K172" s="15">
        <v>0.10979869961738586</v>
      </c>
      <c r="L172" s="16">
        <v>18.443300000000001</v>
      </c>
      <c r="M172" s="17">
        <v>74.416450500488295</v>
      </c>
    </row>
    <row r="173" spans="1:13">
      <c r="A173" s="2">
        <v>40634</v>
      </c>
      <c r="B173" s="3">
        <v>1.5832999999999999</v>
      </c>
      <c r="C173" s="5">
        <v>11.8</v>
      </c>
      <c r="D173" s="5">
        <v>0.1</v>
      </c>
      <c r="E173" s="13">
        <f t="shared" si="4"/>
        <v>11.700000000000001</v>
      </c>
      <c r="F173" s="4">
        <v>6.5102497206177503</v>
      </c>
      <c r="G173" s="4">
        <v>3.1636332641592269</v>
      </c>
      <c r="H173" s="7">
        <f t="shared" si="5"/>
        <v>3.3466164564585235</v>
      </c>
      <c r="I173" s="4">
        <v>30.355717961624425</v>
      </c>
      <c r="J173" s="13">
        <v>117.93483241009105</v>
      </c>
      <c r="K173" s="15">
        <v>3.9357401430606842E-2</v>
      </c>
      <c r="L173" s="16">
        <v>16.569099999999999</v>
      </c>
      <c r="M173" s="17">
        <v>82.670280456542997</v>
      </c>
    </row>
    <row r="174" spans="1:13">
      <c r="A174" s="2">
        <v>40664</v>
      </c>
      <c r="B174" s="3">
        <v>1.6135999999999999</v>
      </c>
      <c r="C174" s="5">
        <v>12</v>
      </c>
      <c r="D174" s="5">
        <v>0.09</v>
      </c>
      <c r="E174" s="13">
        <f t="shared" si="4"/>
        <v>11.91</v>
      </c>
      <c r="F174" s="4">
        <v>6.5527883442187722</v>
      </c>
      <c r="G174" s="4">
        <v>3.5686385998813854</v>
      </c>
      <c r="H174" s="7">
        <f t="shared" si="5"/>
        <v>2.9841497443373868</v>
      </c>
      <c r="I174" s="4">
        <v>37.182861119302537</v>
      </c>
      <c r="J174" s="13">
        <v>85.995458298488245</v>
      </c>
      <c r="K174" s="15">
        <v>2.4991966784000397E-2</v>
      </c>
      <c r="L174" s="16">
        <v>14.9139</v>
      </c>
      <c r="M174" s="17">
        <v>63.043190002441399</v>
      </c>
    </row>
    <row r="175" spans="1:13">
      <c r="A175" s="2">
        <v>40695</v>
      </c>
      <c r="B175" s="3">
        <v>1.5853999999999999</v>
      </c>
      <c r="C175" s="5">
        <v>12.18</v>
      </c>
      <c r="D175" s="5">
        <v>0.09</v>
      </c>
      <c r="E175" s="13">
        <f t="shared" si="4"/>
        <v>12.09</v>
      </c>
      <c r="F175" s="4">
        <v>6.7125573656830406</v>
      </c>
      <c r="G175" s="4">
        <v>3.558827060291045</v>
      </c>
      <c r="H175" s="7">
        <f t="shared" si="5"/>
        <v>3.1537303053919956</v>
      </c>
      <c r="I175" s="4">
        <v>27.790043916799441</v>
      </c>
      <c r="J175" s="13">
        <v>112.59682738627316</v>
      </c>
      <c r="K175" s="15">
        <v>5.4009288549423218E-2</v>
      </c>
      <c r="L175" s="16">
        <v>18.842700000000001</v>
      </c>
      <c r="M175" s="17">
        <v>38.624500274658203</v>
      </c>
    </row>
    <row r="176" spans="1:13">
      <c r="A176" s="2">
        <v>40725</v>
      </c>
      <c r="B176" s="3">
        <v>1.5625</v>
      </c>
      <c r="C176" s="5">
        <v>12.34</v>
      </c>
      <c r="D176" s="5">
        <v>7.0000000000000007E-2</v>
      </c>
      <c r="E176" s="13">
        <f t="shared" si="4"/>
        <v>12.27</v>
      </c>
      <c r="F176" s="4">
        <v>6.8725968112558409</v>
      </c>
      <c r="G176" s="4">
        <v>3.628721359895871</v>
      </c>
      <c r="H176" s="7">
        <f t="shared" si="5"/>
        <v>3.2438754513599699</v>
      </c>
      <c r="I176" s="4">
        <v>27.437084267444085</v>
      </c>
      <c r="J176" s="13">
        <v>155.55171932024257</v>
      </c>
      <c r="K176" s="15">
        <v>2.581121027469635E-2</v>
      </c>
      <c r="L176" s="16">
        <v>25.276199999999999</v>
      </c>
      <c r="M176" s="17">
        <v>101.084465026855</v>
      </c>
    </row>
    <row r="177" spans="1:13">
      <c r="A177" s="2">
        <v>40756</v>
      </c>
      <c r="B177" s="3">
        <v>1.5966</v>
      </c>
      <c r="C177" s="5">
        <v>12.5</v>
      </c>
      <c r="D177" s="5">
        <v>0.1</v>
      </c>
      <c r="E177" s="13">
        <f t="shared" si="4"/>
        <v>12.4</v>
      </c>
      <c r="F177" s="4">
        <v>7.2252163895009529</v>
      </c>
      <c r="G177" s="4">
        <v>3.7712076758454427</v>
      </c>
      <c r="H177" s="7">
        <f t="shared" si="5"/>
        <v>3.4540087136555102</v>
      </c>
      <c r="I177" s="4">
        <v>12.681279791997774</v>
      </c>
      <c r="J177" s="13">
        <v>212.03042030890785</v>
      </c>
      <c r="K177" s="15">
        <v>6.3701428472995758E-2</v>
      </c>
      <c r="L177" s="16">
        <v>60.871099999999998</v>
      </c>
      <c r="M177" s="17">
        <v>101.647705078125</v>
      </c>
    </row>
    <row r="178" spans="1:13">
      <c r="A178" s="2">
        <v>40787</v>
      </c>
      <c r="B178" s="3">
        <v>1.7492000000000001</v>
      </c>
      <c r="C178" s="5">
        <v>12</v>
      </c>
      <c r="D178" s="5">
        <v>0.08</v>
      </c>
      <c r="E178" s="13">
        <f t="shared" si="4"/>
        <v>11.92</v>
      </c>
      <c r="F178" s="4">
        <v>7.3109031220237961</v>
      </c>
      <c r="G178" s="4">
        <v>3.8683622943750877</v>
      </c>
      <c r="H178" s="7">
        <f t="shared" si="5"/>
        <v>3.4425408276487084</v>
      </c>
      <c r="I178" s="4">
        <v>13.782442241035655</v>
      </c>
      <c r="J178" s="13">
        <v>187.87249447036751</v>
      </c>
      <c r="K178" s="15">
        <v>7.1022726595401764E-2</v>
      </c>
      <c r="L178" s="16">
        <v>28.104299999999999</v>
      </c>
      <c r="M178" s="17">
        <v>164.214279174805</v>
      </c>
    </row>
    <row r="179" spans="1:13">
      <c r="A179" s="2">
        <v>40817</v>
      </c>
      <c r="B179" s="3">
        <v>1.7703</v>
      </c>
      <c r="C179" s="5">
        <v>11.81</v>
      </c>
      <c r="D179" s="5">
        <v>7.0000000000000007E-2</v>
      </c>
      <c r="E179" s="13">
        <f t="shared" si="4"/>
        <v>11.74</v>
      </c>
      <c r="F179" s="4">
        <v>6.9700921483679128</v>
      </c>
      <c r="G179" s="4">
        <v>3.5251987234019566</v>
      </c>
      <c r="H179" s="7">
        <f t="shared" si="5"/>
        <v>3.4448934249659562</v>
      </c>
      <c r="I179" s="4">
        <v>5.5059740108723929</v>
      </c>
      <c r="J179" s="13">
        <v>171.79298356632839</v>
      </c>
      <c r="K179" s="15">
        <v>5.9701491147279739E-2</v>
      </c>
      <c r="L179" s="16">
        <v>29.6904</v>
      </c>
      <c r="M179" s="17">
        <v>114.18382263183599</v>
      </c>
    </row>
    <row r="180" spans="1:13">
      <c r="A180" s="2">
        <v>40848</v>
      </c>
      <c r="B180" s="3">
        <v>1.7864</v>
      </c>
      <c r="C180" s="5">
        <v>11.5</v>
      </c>
      <c r="D180" s="5">
        <v>0.08</v>
      </c>
      <c r="E180" s="13">
        <f t="shared" si="4"/>
        <v>11.42</v>
      </c>
      <c r="F180" s="4">
        <v>6.6413089252290991</v>
      </c>
      <c r="G180" s="4">
        <v>3.3943770113129581</v>
      </c>
      <c r="H180" s="7">
        <f t="shared" si="5"/>
        <v>3.246931913916141</v>
      </c>
      <c r="I180" s="4">
        <v>15.401859264180739</v>
      </c>
      <c r="J180" s="13">
        <v>204.78152445215235</v>
      </c>
      <c r="K180" s="15">
        <v>3.5580858588218689E-2</v>
      </c>
      <c r="L180" s="16">
        <v>22.287600000000001</v>
      </c>
      <c r="M180" s="17">
        <v>84.167755126953097</v>
      </c>
    </row>
    <row r="181" spans="1:13">
      <c r="A181" s="2">
        <v>40878</v>
      </c>
      <c r="B181" s="3">
        <v>1.8391</v>
      </c>
      <c r="C181" s="5">
        <v>11</v>
      </c>
      <c r="D181" s="5">
        <v>7.0000000000000007E-2</v>
      </c>
      <c r="E181" s="13">
        <f t="shared" si="4"/>
        <v>10.93</v>
      </c>
      <c r="F181" s="4">
        <v>6.5033521230967155</v>
      </c>
      <c r="G181" s="4">
        <v>2.9624123374840834</v>
      </c>
      <c r="H181" s="7">
        <f t="shared" si="5"/>
        <v>3.5409397856126321</v>
      </c>
      <c r="I181" s="4">
        <v>10.294477979499259</v>
      </c>
      <c r="J181" s="13">
        <v>192.6124925436585</v>
      </c>
      <c r="K181" s="15">
        <v>6.0855012387037277E-2</v>
      </c>
      <c r="L181" s="16">
        <v>23.171600000000002</v>
      </c>
      <c r="M181" s="17">
        <v>58.597888946533203</v>
      </c>
    </row>
    <row r="182" spans="1:13">
      <c r="A182" s="2">
        <v>40909</v>
      </c>
      <c r="B182" s="3">
        <v>1.7849999999999999</v>
      </c>
      <c r="C182" s="5">
        <v>10.79</v>
      </c>
      <c r="D182" s="5">
        <v>0.08</v>
      </c>
      <c r="E182" s="13">
        <f t="shared" si="4"/>
        <v>10.709999999999999</v>
      </c>
      <c r="F182" s="4">
        <v>6.2180010020857663</v>
      </c>
      <c r="G182" s="4">
        <v>2.9252183971854557</v>
      </c>
      <c r="H182" s="7">
        <f t="shared" si="5"/>
        <v>3.2927826049003106</v>
      </c>
      <c r="I182" s="4">
        <v>11.816368471953911</v>
      </c>
      <c r="J182" s="13">
        <v>168.65961322316983</v>
      </c>
      <c r="K182" s="15">
        <v>5.2005942910909653E-2</v>
      </c>
      <c r="L182" s="16">
        <v>21.878399999999999</v>
      </c>
      <c r="M182" s="17">
        <v>92.218078613281307</v>
      </c>
    </row>
    <row r="183" spans="1:13">
      <c r="A183" s="2">
        <v>40940</v>
      </c>
      <c r="B183" s="3">
        <v>1.7168000000000001</v>
      </c>
      <c r="C183" s="5">
        <v>10.5</v>
      </c>
      <c r="D183" s="5">
        <v>0.1</v>
      </c>
      <c r="E183" s="13">
        <f t="shared" si="4"/>
        <v>10.4</v>
      </c>
      <c r="F183" s="4">
        <v>5.8491009681514052</v>
      </c>
      <c r="G183" s="4">
        <v>2.8710875981537565</v>
      </c>
      <c r="H183" s="7">
        <f t="shared" si="5"/>
        <v>2.9780133699976488</v>
      </c>
      <c r="I183" s="4">
        <v>14.408417985039254</v>
      </c>
      <c r="J183" s="13">
        <v>149.37865821263821</v>
      </c>
      <c r="K183" s="15">
        <v>1.1426394805312157E-2</v>
      </c>
      <c r="L183" s="16">
        <v>18.293299999999999</v>
      </c>
      <c r="M183" s="17">
        <v>118.783149719238</v>
      </c>
    </row>
    <row r="184" spans="1:13">
      <c r="A184" s="2">
        <v>40969</v>
      </c>
      <c r="B184" s="3">
        <v>1.7952999999999999</v>
      </c>
      <c r="C184" s="5">
        <v>9.92</v>
      </c>
      <c r="D184" s="5">
        <v>0.13</v>
      </c>
      <c r="E184" s="13">
        <f t="shared" si="4"/>
        <v>9.7899999999999991</v>
      </c>
      <c r="F184" s="4">
        <v>5.23999398084693</v>
      </c>
      <c r="G184" s="4">
        <v>2.6513974772363786</v>
      </c>
      <c r="H184" s="7">
        <f t="shared" si="5"/>
        <v>2.5885965036105514</v>
      </c>
      <c r="I184" s="4">
        <v>3.1588866293539235</v>
      </c>
      <c r="J184" s="13">
        <v>149.03919630485376</v>
      </c>
      <c r="K184" s="15">
        <v>4.8279192298650742E-2</v>
      </c>
      <c r="L184" s="16">
        <v>16.097899999999999</v>
      </c>
      <c r="M184" s="17">
        <v>54.839813232421903</v>
      </c>
    </row>
    <row r="185" spans="1:13">
      <c r="A185" s="2">
        <v>41000</v>
      </c>
      <c r="B185" s="3">
        <v>1.8522000000000001</v>
      </c>
      <c r="C185" s="5">
        <v>9.4499999999999993</v>
      </c>
      <c r="D185" s="5">
        <v>0.14000000000000001</v>
      </c>
      <c r="E185" s="13">
        <f t="shared" si="4"/>
        <v>9.3099999999999987</v>
      </c>
      <c r="F185" s="4">
        <v>5.1041755533499638</v>
      </c>
      <c r="G185" s="4">
        <v>2.3027447290679204</v>
      </c>
      <c r="H185" s="7">
        <f t="shared" si="5"/>
        <v>2.8014308242820434</v>
      </c>
      <c r="I185" s="4">
        <v>-6.1934200855996338</v>
      </c>
      <c r="J185" s="13">
        <v>131.75980073735633</v>
      </c>
      <c r="K185" s="15">
        <v>4.9326501786708832E-2</v>
      </c>
      <c r="L185" s="16">
        <v>15.355399999999999</v>
      </c>
      <c r="M185" s="17">
        <v>49.777214050292997</v>
      </c>
    </row>
    <row r="186" spans="1:13">
      <c r="A186" s="2">
        <v>41030</v>
      </c>
      <c r="B186" s="3">
        <v>1.9810000000000001</v>
      </c>
      <c r="C186" s="5">
        <v>8.98</v>
      </c>
      <c r="D186" s="5">
        <v>0.16</v>
      </c>
      <c r="E186" s="13">
        <f t="shared" si="4"/>
        <v>8.82</v>
      </c>
      <c r="F186" s="4">
        <v>4.9888767927296715</v>
      </c>
      <c r="G186" s="4">
        <v>1.7042559301976525</v>
      </c>
      <c r="H186" s="7">
        <f t="shared" si="5"/>
        <v>3.284620862532019</v>
      </c>
      <c r="I186" s="4">
        <v>-6.6775607161823434</v>
      </c>
      <c r="J186" s="13">
        <v>165.80476987047368</v>
      </c>
      <c r="K186" s="15">
        <v>2.5289017707109451E-2</v>
      </c>
      <c r="L186" s="16">
        <v>22.2606</v>
      </c>
      <c r="M186" s="17">
        <v>70.895339965820298</v>
      </c>
    </row>
    <row r="187" spans="1:13">
      <c r="A187" s="2">
        <v>41061</v>
      </c>
      <c r="B187" s="3">
        <v>2.0482</v>
      </c>
      <c r="C187" s="5">
        <v>8.5</v>
      </c>
      <c r="D187" s="5">
        <v>0.16</v>
      </c>
      <c r="E187" s="13">
        <f t="shared" si="4"/>
        <v>8.34</v>
      </c>
      <c r="F187" s="4">
        <v>4.915435551800579</v>
      </c>
      <c r="G187" s="4">
        <v>1.6639869660708069</v>
      </c>
      <c r="H187" s="7">
        <f t="shared" si="5"/>
        <v>3.2514485857297721</v>
      </c>
      <c r="I187" s="4">
        <v>-14.423467501098699</v>
      </c>
      <c r="J187" s="13">
        <v>196.44902452993529</v>
      </c>
      <c r="K187" s="15">
        <v>2.6184864342212677E-2</v>
      </c>
      <c r="L187" s="16">
        <v>22.6557</v>
      </c>
      <c r="M187" s="17">
        <v>134.35528564453099</v>
      </c>
    </row>
    <row r="188" spans="1:13">
      <c r="A188" s="2">
        <v>41091</v>
      </c>
      <c r="B188" s="3">
        <v>2.0295999999999998</v>
      </c>
      <c r="C188" s="5">
        <v>8.18</v>
      </c>
      <c r="D188" s="5">
        <v>0.16</v>
      </c>
      <c r="E188" s="13">
        <f t="shared" si="4"/>
        <v>8.02</v>
      </c>
      <c r="F188" s="4">
        <v>5.1984170761020323</v>
      </c>
      <c r="G188" s="4">
        <v>1.4084509997491512</v>
      </c>
      <c r="H188" s="7">
        <f t="shared" si="5"/>
        <v>3.7899660763528811</v>
      </c>
      <c r="I188" s="4">
        <v>-9.4346765936649177</v>
      </c>
      <c r="J188" s="13">
        <v>163.36216719253645</v>
      </c>
      <c r="K188" s="15">
        <v>2.6955215260386467E-2</v>
      </c>
      <c r="L188" s="16">
        <v>19.921500000000002</v>
      </c>
      <c r="M188" s="17">
        <v>103.29824066162099</v>
      </c>
    </row>
    <row r="189" spans="1:13">
      <c r="A189" s="2">
        <v>41122</v>
      </c>
      <c r="B189" s="3">
        <v>2.0278999999999998</v>
      </c>
      <c r="C189" s="5">
        <v>7.97</v>
      </c>
      <c r="D189" s="5">
        <v>0.13</v>
      </c>
      <c r="E189" s="13">
        <f t="shared" si="4"/>
        <v>7.84</v>
      </c>
      <c r="F189" s="4">
        <v>5.2403993688954742</v>
      </c>
      <c r="G189" s="4">
        <v>1.6923837448048391</v>
      </c>
      <c r="H189" s="7">
        <f t="shared" si="5"/>
        <v>3.5480156240906351</v>
      </c>
      <c r="I189" s="4">
        <v>9.0160095483181504</v>
      </c>
      <c r="J189" s="13">
        <v>127.31677211058762</v>
      </c>
      <c r="K189" s="15">
        <v>1.1210761964321136E-2</v>
      </c>
      <c r="L189" s="16">
        <v>16.614599999999999</v>
      </c>
      <c r="M189" s="17">
        <v>65.122467041015597</v>
      </c>
    </row>
    <row r="190" spans="1:13">
      <c r="A190" s="2">
        <v>41153</v>
      </c>
      <c r="B190" s="3">
        <v>2.0268999999999999</v>
      </c>
      <c r="C190" s="5">
        <v>7.5</v>
      </c>
      <c r="D190" s="5">
        <v>0.14000000000000001</v>
      </c>
      <c r="E190" s="13">
        <f t="shared" si="4"/>
        <v>7.36</v>
      </c>
      <c r="F190" s="4">
        <v>5.2822072498294226</v>
      </c>
      <c r="G190" s="4">
        <v>1.9912795662744391</v>
      </c>
      <c r="H190" s="7">
        <f t="shared" si="5"/>
        <v>3.2909276835549832</v>
      </c>
      <c r="I190" s="4">
        <v>10.573859233863715</v>
      </c>
      <c r="J190" s="13">
        <v>152.83130091025856</v>
      </c>
      <c r="K190" s="15">
        <v>1.8324416130781174E-2</v>
      </c>
      <c r="L190" s="16">
        <v>16.111499999999999</v>
      </c>
      <c r="M190" s="17">
        <v>102.51922607421901</v>
      </c>
    </row>
    <row r="191" spans="1:13">
      <c r="A191" s="2">
        <v>41183</v>
      </c>
      <c r="B191" s="3">
        <v>2.0297000000000001</v>
      </c>
      <c r="C191" s="5">
        <v>7.33</v>
      </c>
      <c r="D191" s="5">
        <v>0.16</v>
      </c>
      <c r="E191" s="13">
        <f t="shared" si="4"/>
        <v>7.17</v>
      </c>
      <c r="F191" s="4">
        <v>5.4498199405178767</v>
      </c>
      <c r="G191" s="4">
        <v>2.1623493409307484</v>
      </c>
      <c r="H191" s="7">
        <f t="shared" si="5"/>
        <v>3.2874705995871283</v>
      </c>
      <c r="I191" s="4">
        <v>3.6853914816486713</v>
      </c>
      <c r="J191" s="13">
        <v>163.13741338081348</v>
      </c>
      <c r="K191" s="15">
        <v>1.3956733979284763E-2</v>
      </c>
      <c r="L191" s="16">
        <v>17.1206</v>
      </c>
      <c r="M191" s="17">
        <v>125.027534484863</v>
      </c>
    </row>
    <row r="192" spans="1:13">
      <c r="A192" s="2">
        <v>41214</v>
      </c>
      <c r="B192" s="3">
        <v>2.0661999999999998</v>
      </c>
      <c r="C192" s="5">
        <v>7.25</v>
      </c>
      <c r="D192" s="5">
        <v>0.16</v>
      </c>
      <c r="E192" s="13">
        <f t="shared" si="4"/>
        <v>7.09</v>
      </c>
      <c r="F192" s="4">
        <v>5.5338481432496156</v>
      </c>
      <c r="G192" s="4">
        <v>1.7641385936027587</v>
      </c>
      <c r="H192" s="7">
        <f t="shared" si="5"/>
        <v>3.7697095496468567</v>
      </c>
      <c r="I192" s="4">
        <v>-10.697434937277638</v>
      </c>
      <c r="J192" s="13">
        <v>171.53620656895819</v>
      </c>
      <c r="K192" s="15">
        <v>1.7741192132234573E-2</v>
      </c>
      <c r="L192" s="16">
        <v>15.507400000000001</v>
      </c>
      <c r="M192" s="17">
        <v>75.998672485351605</v>
      </c>
    </row>
    <row r="193" spans="1:13">
      <c r="A193" s="2">
        <v>41244</v>
      </c>
      <c r="B193" s="3">
        <v>2.0775000000000001</v>
      </c>
      <c r="C193" s="5">
        <v>7.25</v>
      </c>
      <c r="D193" s="5">
        <v>0.16</v>
      </c>
      <c r="E193" s="13">
        <f t="shared" si="4"/>
        <v>7.09</v>
      </c>
      <c r="F193" s="4">
        <v>5.8385980516564002</v>
      </c>
      <c r="G193" s="4">
        <v>1.7410255823181251</v>
      </c>
      <c r="H193" s="7">
        <f t="shared" si="5"/>
        <v>4.0975724693382753</v>
      </c>
      <c r="I193" s="4">
        <v>-10.453782752684807</v>
      </c>
      <c r="J193" s="13">
        <v>166.30260687977179</v>
      </c>
      <c r="K193" s="15">
        <v>3.8831934332847595E-2</v>
      </c>
      <c r="L193" s="16">
        <v>16.367999999999999</v>
      </c>
      <c r="M193" s="17">
        <v>137.30513000488301</v>
      </c>
    </row>
    <row r="194" spans="1:13">
      <c r="A194" s="2">
        <v>41275</v>
      </c>
      <c r="B194" s="3">
        <v>2.0280999999999998</v>
      </c>
      <c r="C194" s="5">
        <v>7.25</v>
      </c>
      <c r="D194" s="5">
        <v>0.14000000000000001</v>
      </c>
      <c r="E194" s="13">
        <f t="shared" ref="E194:E257" si="6">C194-D194</f>
        <v>7.11</v>
      </c>
      <c r="F194" s="4">
        <v>6.1543283464434948</v>
      </c>
      <c r="G194" s="4">
        <v>1.5948677634081692</v>
      </c>
      <c r="H194" s="7">
        <f t="shared" si="5"/>
        <v>4.5594605830353254</v>
      </c>
      <c r="I194" s="4">
        <v>-5.3672183093380514</v>
      </c>
      <c r="J194" s="13">
        <v>165.61993793890798</v>
      </c>
      <c r="K194" s="15">
        <v>1.1008770205080509E-2</v>
      </c>
      <c r="L194" s="16">
        <v>17.570499999999999</v>
      </c>
      <c r="M194" s="17">
        <v>111.26636505127</v>
      </c>
    </row>
    <row r="195" spans="1:13">
      <c r="A195" s="2">
        <v>41306</v>
      </c>
      <c r="B195" s="3">
        <v>1.9729000000000001</v>
      </c>
      <c r="C195" s="5">
        <v>7.25</v>
      </c>
      <c r="D195" s="5">
        <v>0.15</v>
      </c>
      <c r="E195" s="13">
        <f t="shared" si="6"/>
        <v>7.1</v>
      </c>
      <c r="F195" s="4">
        <v>6.3129096220029073</v>
      </c>
      <c r="G195" s="4">
        <v>1.9779302021874563</v>
      </c>
      <c r="H195" s="7">
        <f t="shared" ref="H195:H258" si="7">F195-G195</f>
        <v>4.3349794198154505</v>
      </c>
      <c r="I195" s="4">
        <v>-6.830731203217649</v>
      </c>
      <c r="J195" s="13">
        <v>126.05762528437067</v>
      </c>
      <c r="K195" s="15">
        <v>2.3682652041316032E-2</v>
      </c>
      <c r="L195" s="16">
        <v>18.750299999999999</v>
      </c>
      <c r="M195" s="17">
        <v>69.142509460449205</v>
      </c>
    </row>
    <row r="196" spans="1:13">
      <c r="A196" s="2">
        <v>41334</v>
      </c>
      <c r="B196" s="3">
        <v>1.9842</v>
      </c>
      <c r="C196" s="5">
        <v>7.25</v>
      </c>
      <c r="D196" s="5">
        <v>0.14000000000000001</v>
      </c>
      <c r="E196" s="13">
        <f t="shared" si="6"/>
        <v>7.11</v>
      </c>
      <c r="F196" s="4">
        <v>6.5887685034720729</v>
      </c>
      <c r="G196" s="4">
        <v>1.4738962748905338</v>
      </c>
      <c r="H196" s="7">
        <f t="shared" si="7"/>
        <v>5.1148722285815396</v>
      </c>
      <c r="I196" s="4">
        <v>-12.231432990640803</v>
      </c>
      <c r="J196" s="13">
        <v>139.04415987272282</v>
      </c>
      <c r="K196" s="15">
        <v>2.4820934981107712E-2</v>
      </c>
      <c r="L196" s="16">
        <v>17.913499999999999</v>
      </c>
      <c r="M196" s="17">
        <v>70.220001220703097</v>
      </c>
    </row>
    <row r="197" spans="1:13">
      <c r="A197" s="2">
        <v>41365</v>
      </c>
      <c r="B197" s="3">
        <v>2.0011000000000001</v>
      </c>
      <c r="C197" s="5">
        <v>7.36</v>
      </c>
      <c r="D197" s="5">
        <v>0.15</v>
      </c>
      <c r="E197" s="13">
        <f t="shared" si="6"/>
        <v>7.21</v>
      </c>
      <c r="F197" s="4">
        <v>6.4935066549375353</v>
      </c>
      <c r="G197" s="4">
        <v>1.0630817390044078</v>
      </c>
      <c r="H197" s="7">
        <f t="shared" si="7"/>
        <v>5.430424915933127</v>
      </c>
      <c r="I197" s="4">
        <v>-10.895629505987605</v>
      </c>
      <c r="J197" s="13">
        <v>135.22189512684983</v>
      </c>
      <c r="K197" s="15">
        <v>1.4974542893469334E-2</v>
      </c>
      <c r="L197" s="16">
        <v>15.793100000000001</v>
      </c>
      <c r="M197" s="17">
        <v>55.257663726806598</v>
      </c>
    </row>
    <row r="198" spans="1:13">
      <c r="A198" s="2">
        <v>41395</v>
      </c>
      <c r="B198" s="3">
        <v>2.0365000000000002</v>
      </c>
      <c r="C198" s="5">
        <v>7.53</v>
      </c>
      <c r="D198" s="5">
        <v>0.11</v>
      </c>
      <c r="E198" s="13">
        <f t="shared" si="6"/>
        <v>7.42</v>
      </c>
      <c r="F198" s="4">
        <v>6.5041310972513422</v>
      </c>
      <c r="G198" s="4">
        <v>1.3619646581010658</v>
      </c>
      <c r="H198" s="7">
        <f t="shared" si="7"/>
        <v>5.1421664391502766</v>
      </c>
      <c r="I198" s="4">
        <v>0.24559628386138641</v>
      </c>
      <c r="J198" s="13">
        <v>105.24737947877972</v>
      </c>
      <c r="K198" s="15">
        <v>3.6077637225389481E-2</v>
      </c>
      <c r="L198" s="16">
        <v>15.0091</v>
      </c>
      <c r="M198" s="17">
        <v>57.094020843505902</v>
      </c>
    </row>
    <row r="199" spans="1:13">
      <c r="A199" s="2">
        <v>41426</v>
      </c>
      <c r="B199" s="3">
        <v>2.1734</v>
      </c>
      <c r="C199" s="5">
        <v>8</v>
      </c>
      <c r="D199" s="5">
        <v>0.09</v>
      </c>
      <c r="E199" s="13">
        <f t="shared" si="6"/>
        <v>7.91</v>
      </c>
      <c r="F199" s="4">
        <v>6.6959113323780812</v>
      </c>
      <c r="G199" s="4">
        <v>1.7544245609936349</v>
      </c>
      <c r="H199" s="7">
        <f t="shared" si="7"/>
        <v>4.9414867713844464</v>
      </c>
      <c r="I199" s="4">
        <v>16.224449696892627</v>
      </c>
      <c r="J199" s="13">
        <v>117.82250866313989</v>
      </c>
      <c r="K199" s="15">
        <v>3.0442558228969574E-2</v>
      </c>
      <c r="L199" s="16">
        <v>16.888100000000001</v>
      </c>
      <c r="M199" s="17">
        <v>172.93858337402301</v>
      </c>
    </row>
    <row r="200" spans="1:13">
      <c r="A200" s="2">
        <v>41456</v>
      </c>
      <c r="B200" s="3">
        <v>2.2517999999999998</v>
      </c>
      <c r="C200" s="5">
        <v>8.34</v>
      </c>
      <c r="D200" s="5">
        <v>0.09</v>
      </c>
      <c r="E200" s="13">
        <f t="shared" si="6"/>
        <v>8.25</v>
      </c>
      <c r="F200" s="4">
        <v>6.2706890830155961</v>
      </c>
      <c r="G200" s="4">
        <v>1.9606788313270285</v>
      </c>
      <c r="H200" s="7">
        <f t="shared" si="7"/>
        <v>4.3100102516885679</v>
      </c>
      <c r="I200" s="4">
        <v>18.775706913425577</v>
      </c>
      <c r="J200" s="13">
        <v>107.86962222509509</v>
      </c>
      <c r="K200" s="15">
        <v>3.9271127432584763E-2</v>
      </c>
      <c r="L200" s="16">
        <v>15.043799999999999</v>
      </c>
      <c r="M200" s="17">
        <v>74.835029602050795</v>
      </c>
    </row>
    <row r="201" spans="1:13">
      <c r="A201" s="2">
        <v>41487</v>
      </c>
      <c r="B201" s="3">
        <v>2.3408000000000002</v>
      </c>
      <c r="C201" s="5">
        <v>8.5500000000000007</v>
      </c>
      <c r="D201" s="5">
        <v>0.08</v>
      </c>
      <c r="E201" s="13">
        <f t="shared" si="6"/>
        <v>8.4700000000000006</v>
      </c>
      <c r="F201" s="4">
        <v>6.0907470951208715</v>
      </c>
      <c r="G201" s="4">
        <v>1.5183639069228494</v>
      </c>
      <c r="H201" s="7">
        <f t="shared" si="7"/>
        <v>4.5723831881980219</v>
      </c>
      <c r="I201" s="4">
        <v>13.086932931070317</v>
      </c>
      <c r="J201" s="13">
        <v>125.25245145890253</v>
      </c>
      <c r="K201" s="15">
        <v>4.2089153081178665E-2</v>
      </c>
      <c r="L201" s="16">
        <v>13.4049</v>
      </c>
      <c r="M201" s="17">
        <v>94.499816894531307</v>
      </c>
    </row>
    <row r="202" spans="1:13">
      <c r="A202" s="2">
        <v>41518</v>
      </c>
      <c r="B202" s="3">
        <v>2.2641</v>
      </c>
      <c r="C202" s="5">
        <v>9</v>
      </c>
      <c r="D202" s="5">
        <v>0.08</v>
      </c>
      <c r="E202" s="13">
        <f t="shared" si="6"/>
        <v>8.92</v>
      </c>
      <c r="F202" s="4">
        <v>5.8586241434820643</v>
      </c>
      <c r="G202" s="4">
        <v>1.1849262565515568</v>
      </c>
      <c r="H202" s="7">
        <f t="shared" si="7"/>
        <v>4.6736978869305075</v>
      </c>
      <c r="I202" s="4">
        <v>12.344437798877566</v>
      </c>
      <c r="J202" s="13">
        <v>132.19578504181578</v>
      </c>
      <c r="K202" s="15">
        <v>5.7723388075828552E-2</v>
      </c>
      <c r="L202" s="16">
        <v>19.1477</v>
      </c>
      <c r="M202" s="17">
        <v>131.80331420898401</v>
      </c>
    </row>
    <row r="203" spans="1:13">
      <c r="A203" s="2">
        <v>41548</v>
      </c>
      <c r="B203" s="3">
        <v>2.1882000000000001</v>
      </c>
      <c r="C203" s="5">
        <v>9.35</v>
      </c>
      <c r="D203" s="5">
        <v>0.09</v>
      </c>
      <c r="E203" s="13">
        <f t="shared" si="6"/>
        <v>9.26</v>
      </c>
      <c r="F203" s="4">
        <v>5.8374950671217274</v>
      </c>
      <c r="G203" s="4">
        <v>0.96361385319417714</v>
      </c>
      <c r="H203" s="7">
        <f t="shared" si="7"/>
        <v>4.8738812139275502</v>
      </c>
      <c r="I203" s="4">
        <v>12.233102993128515</v>
      </c>
      <c r="J203" s="13">
        <v>152.16234225653187</v>
      </c>
      <c r="K203" s="15">
        <v>3.9784438908100128E-2</v>
      </c>
      <c r="L203" s="16">
        <v>19.5106</v>
      </c>
      <c r="M203" s="17">
        <v>178.71174621582</v>
      </c>
    </row>
    <row r="204" spans="1:13">
      <c r="A204" s="2">
        <v>41579</v>
      </c>
      <c r="B204" s="3">
        <v>2.2959000000000001</v>
      </c>
      <c r="C204" s="5">
        <v>9.5500000000000007</v>
      </c>
      <c r="D204" s="5">
        <v>0.08</v>
      </c>
      <c r="E204" s="13">
        <f t="shared" si="6"/>
        <v>9.4700000000000006</v>
      </c>
      <c r="F204" s="4">
        <v>5.7743959240891884</v>
      </c>
      <c r="G204" s="4">
        <v>1.2370705231091066</v>
      </c>
      <c r="H204" s="7">
        <f t="shared" si="7"/>
        <v>4.5373254009800821</v>
      </c>
      <c r="I204" s="4">
        <v>8.2218271980623658</v>
      </c>
      <c r="J204" s="13">
        <v>96.524372207090877</v>
      </c>
      <c r="K204" s="15">
        <v>5.6807421147823334E-2</v>
      </c>
      <c r="L204" s="16">
        <v>15.264099999999999</v>
      </c>
      <c r="M204" s="17">
        <v>82.773963928222699</v>
      </c>
    </row>
    <row r="205" spans="1:13">
      <c r="A205" s="2">
        <v>41609</v>
      </c>
      <c r="B205" s="3">
        <v>2.3471000000000002</v>
      </c>
      <c r="C205" s="5">
        <v>10</v>
      </c>
      <c r="D205" s="5">
        <v>0.09</v>
      </c>
      <c r="E205" s="13">
        <f t="shared" si="6"/>
        <v>9.91</v>
      </c>
      <c r="F205" s="4">
        <v>5.910677548666599</v>
      </c>
      <c r="G205" s="4">
        <v>1.501737721390727</v>
      </c>
      <c r="H205" s="7">
        <f t="shared" si="7"/>
        <v>4.408939827275872</v>
      </c>
      <c r="I205" s="4">
        <v>10.907869645568731</v>
      </c>
      <c r="J205" s="13">
        <v>121.76362204444611</v>
      </c>
      <c r="K205" s="15">
        <v>3.7468776106834412E-2</v>
      </c>
      <c r="L205" s="16">
        <v>15.087</v>
      </c>
      <c r="M205" s="17">
        <v>82.075828552246094</v>
      </c>
    </row>
    <row r="206" spans="1:13">
      <c r="A206" s="2">
        <v>41640</v>
      </c>
      <c r="B206" s="3">
        <v>2.3858000000000001</v>
      </c>
      <c r="C206" s="5">
        <v>10.26</v>
      </c>
      <c r="D206" s="5">
        <v>7.0000000000000007E-2</v>
      </c>
      <c r="E206" s="13">
        <f t="shared" si="6"/>
        <v>10.19</v>
      </c>
      <c r="F206" s="4">
        <v>5.5850743924511708</v>
      </c>
      <c r="G206" s="4">
        <v>1.5789502395026471</v>
      </c>
      <c r="H206" s="7">
        <f t="shared" si="7"/>
        <v>4.0061241529485239</v>
      </c>
      <c r="I206" s="4">
        <v>0.24646820697825719</v>
      </c>
      <c r="J206" s="13">
        <v>113.11051874183561</v>
      </c>
      <c r="K206" s="15">
        <v>1.5710918232798576E-2</v>
      </c>
      <c r="L206" s="16">
        <v>15.2577</v>
      </c>
      <c r="M206" s="17">
        <v>111.065551757813</v>
      </c>
    </row>
    <row r="207" spans="1:13">
      <c r="A207" s="2">
        <v>41671</v>
      </c>
      <c r="B207" s="3">
        <v>2.3792</v>
      </c>
      <c r="C207" s="5">
        <v>10.52</v>
      </c>
      <c r="D207" s="5">
        <v>7.0000000000000007E-2</v>
      </c>
      <c r="E207" s="13">
        <f t="shared" si="6"/>
        <v>10.45</v>
      </c>
      <c r="F207" s="4">
        <v>5.6795149306045634</v>
      </c>
      <c r="G207" s="4">
        <v>1.1263529532589607</v>
      </c>
      <c r="H207" s="7">
        <f t="shared" si="7"/>
        <v>4.5531619773456029</v>
      </c>
      <c r="I207" s="4">
        <v>5.6610306422759518</v>
      </c>
      <c r="J207" s="13">
        <v>96.028259602206433</v>
      </c>
      <c r="K207" s="15">
        <v>1.6590626910328865E-2</v>
      </c>
      <c r="L207" s="16">
        <v>11.617699999999999</v>
      </c>
      <c r="M207" s="17">
        <v>103.01486968994099</v>
      </c>
    </row>
    <row r="208" spans="1:13">
      <c r="A208" s="2">
        <v>41699</v>
      </c>
      <c r="B208" s="3">
        <v>2.3250999999999999</v>
      </c>
      <c r="C208" s="5">
        <v>10.75</v>
      </c>
      <c r="D208" s="5">
        <v>0.08</v>
      </c>
      <c r="E208" s="13">
        <f t="shared" si="6"/>
        <v>10.67</v>
      </c>
      <c r="F208" s="4">
        <v>6.1528830423611947</v>
      </c>
      <c r="G208" s="4">
        <v>1.512197252788807</v>
      </c>
      <c r="H208" s="7">
        <f t="shared" si="7"/>
        <v>4.6406857895723874</v>
      </c>
      <c r="I208" s="4">
        <v>7.9067842508095971</v>
      </c>
      <c r="J208" s="13">
        <v>111.7281397628046</v>
      </c>
      <c r="K208" s="15">
        <v>9.674418717622757E-2</v>
      </c>
      <c r="L208" s="16">
        <v>15.1868</v>
      </c>
      <c r="M208" s="17">
        <v>97.384597778320298</v>
      </c>
    </row>
    <row r="209" spans="1:13">
      <c r="A209" s="2">
        <v>41730</v>
      </c>
      <c r="B209" s="3">
        <v>2.2324999999999999</v>
      </c>
      <c r="C209" s="5">
        <v>10.98</v>
      </c>
      <c r="D209" s="5">
        <v>0.09</v>
      </c>
      <c r="E209" s="13">
        <f t="shared" si="6"/>
        <v>10.89</v>
      </c>
      <c r="F209" s="4">
        <v>6.2795548716653302</v>
      </c>
      <c r="G209" s="4">
        <v>1.9528514236095196</v>
      </c>
      <c r="H209" s="7">
        <f t="shared" si="7"/>
        <v>4.3267034480558104</v>
      </c>
      <c r="I209" s="4">
        <v>10.978084315400192</v>
      </c>
      <c r="J209" s="13">
        <v>105.48434127905875</v>
      </c>
      <c r="K209" s="15">
        <v>2.3662105202674866E-2</v>
      </c>
      <c r="L209" s="16">
        <v>18.0593</v>
      </c>
      <c r="M209" s="17">
        <v>64.444999694824205</v>
      </c>
    </row>
    <row r="210" spans="1:13">
      <c r="A210" s="2">
        <v>41760</v>
      </c>
      <c r="B210" s="3">
        <v>2.2195</v>
      </c>
      <c r="C210" s="5">
        <v>11</v>
      </c>
      <c r="D210" s="5">
        <v>0.09</v>
      </c>
      <c r="E210" s="13">
        <f t="shared" si="6"/>
        <v>10.91</v>
      </c>
      <c r="F210" s="4">
        <v>6.3748543438670975</v>
      </c>
      <c r="G210" s="4">
        <v>2.127063374181104</v>
      </c>
      <c r="H210" s="7">
        <f t="shared" si="7"/>
        <v>4.2477909696859939</v>
      </c>
      <c r="I210" s="4">
        <v>7.6286159015421147</v>
      </c>
      <c r="J210" s="13">
        <v>106.49030277449287</v>
      </c>
      <c r="K210" s="15">
        <v>3.7629351019859314E-2</v>
      </c>
      <c r="L210" s="16">
        <v>13.7422</v>
      </c>
      <c r="M210" s="17">
        <v>115.669723510742</v>
      </c>
    </row>
    <row r="211" spans="1:13">
      <c r="A211" s="2">
        <v>41791</v>
      </c>
      <c r="B211" s="3">
        <v>2.2360000000000002</v>
      </c>
      <c r="C211" s="5">
        <v>11</v>
      </c>
      <c r="D211" s="5">
        <v>0.1</v>
      </c>
      <c r="E211" s="13">
        <f t="shared" si="6"/>
        <v>10.9</v>
      </c>
      <c r="F211" s="4">
        <v>6.5232782756740049</v>
      </c>
      <c r="G211" s="4">
        <v>2.0723862878425114</v>
      </c>
      <c r="H211" s="7">
        <f t="shared" si="7"/>
        <v>4.4508919878314934</v>
      </c>
      <c r="I211" s="4">
        <v>9.8833782203749649</v>
      </c>
      <c r="J211" s="13">
        <v>89.335924592836278</v>
      </c>
      <c r="K211" s="15">
        <v>4.3623097240924835E-2</v>
      </c>
      <c r="L211" s="16">
        <v>11.838900000000001</v>
      </c>
      <c r="M211" s="17">
        <v>74.044227600097699</v>
      </c>
    </row>
    <row r="212" spans="1:13">
      <c r="A212" s="2">
        <v>41821</v>
      </c>
      <c r="B212" s="3">
        <v>2.2242000000000002</v>
      </c>
      <c r="C212" s="5">
        <v>11</v>
      </c>
      <c r="D212" s="5">
        <v>0.09</v>
      </c>
      <c r="E212" s="13">
        <f t="shared" si="6"/>
        <v>10.91</v>
      </c>
      <c r="F212" s="4">
        <v>6.5022325587975205</v>
      </c>
      <c r="G212" s="4">
        <v>1.9923162964971219</v>
      </c>
      <c r="H212" s="7">
        <f t="shared" si="7"/>
        <v>4.5099162623003988</v>
      </c>
      <c r="I212" s="4">
        <v>-1.4155990690352251</v>
      </c>
      <c r="J212" s="13">
        <v>97.240515091170835</v>
      </c>
      <c r="K212" s="15">
        <v>7.8449830412864685E-2</v>
      </c>
      <c r="L212" s="16">
        <v>14.055400000000001</v>
      </c>
      <c r="M212" s="17">
        <v>111.33633422851599</v>
      </c>
    </row>
    <row r="213" spans="1:13">
      <c r="A213" s="2">
        <v>41852</v>
      </c>
      <c r="B213" s="3">
        <v>2.2685</v>
      </c>
      <c r="C213" s="5">
        <v>11</v>
      </c>
      <c r="D213" s="5">
        <v>0.09</v>
      </c>
      <c r="E213" s="13">
        <f t="shared" si="6"/>
        <v>10.91</v>
      </c>
      <c r="F213" s="4">
        <v>6.5129832812318904</v>
      </c>
      <c r="G213" s="4">
        <v>1.6996165196523498</v>
      </c>
      <c r="H213" s="7">
        <f t="shared" si="7"/>
        <v>4.813366761579541</v>
      </c>
      <c r="I213" s="4">
        <v>-9.5065236781517335</v>
      </c>
      <c r="J213" s="13">
        <v>107.80921919634493</v>
      </c>
      <c r="K213" s="15">
        <v>6.2070678919553757E-2</v>
      </c>
      <c r="L213" s="16">
        <v>14.3469</v>
      </c>
      <c r="M213" s="17">
        <v>122.818962097168</v>
      </c>
    </row>
    <row r="214" spans="1:13">
      <c r="A214" s="2">
        <v>41883</v>
      </c>
      <c r="B214" s="3">
        <v>2.3378999999999999</v>
      </c>
      <c r="C214" s="5">
        <v>11</v>
      </c>
      <c r="D214" s="5">
        <v>0.09</v>
      </c>
      <c r="E214" s="13">
        <f t="shared" si="6"/>
        <v>10.91</v>
      </c>
      <c r="F214" s="4">
        <v>6.7464784364934633</v>
      </c>
      <c r="G214" s="4">
        <v>1.6579012685094836</v>
      </c>
      <c r="H214" s="7">
        <f t="shared" si="7"/>
        <v>5.0885771679839795</v>
      </c>
      <c r="I214" s="4">
        <v>-12.334593303576778</v>
      </c>
      <c r="J214" s="13">
        <v>129.70766562540427</v>
      </c>
      <c r="K214" s="15">
        <v>3.612716868519783E-2</v>
      </c>
      <c r="L214" s="16">
        <v>11.186199999999999</v>
      </c>
      <c r="M214" s="17">
        <v>81.861274719238295</v>
      </c>
    </row>
    <row r="215" spans="1:13">
      <c r="A215" s="2">
        <v>41913</v>
      </c>
      <c r="B215" s="3">
        <v>2.4495</v>
      </c>
      <c r="C215" s="5">
        <v>11.02</v>
      </c>
      <c r="D215" s="5">
        <v>0.09</v>
      </c>
      <c r="E215" s="13">
        <f t="shared" si="6"/>
        <v>10.93</v>
      </c>
      <c r="F215" s="4">
        <v>6.5872391912615127</v>
      </c>
      <c r="G215" s="4">
        <v>1.66432318082154</v>
      </c>
      <c r="H215" s="7">
        <f t="shared" si="7"/>
        <v>4.9229160104399732</v>
      </c>
      <c r="I215" s="4">
        <v>-16.061414469843964</v>
      </c>
      <c r="J215" s="13">
        <v>122.64231412927299</v>
      </c>
      <c r="K215" s="15">
        <v>2.2811952978372574E-2</v>
      </c>
      <c r="L215" s="16">
        <v>21.933199999999999</v>
      </c>
      <c r="M215" s="17">
        <v>88.629035949707003</v>
      </c>
    </row>
    <row r="216" spans="1:13">
      <c r="A216" s="2">
        <v>41944</v>
      </c>
      <c r="B216" s="3">
        <v>2.5527000000000002</v>
      </c>
      <c r="C216" s="5">
        <v>11.25</v>
      </c>
      <c r="D216" s="5">
        <v>0.09</v>
      </c>
      <c r="E216" s="13">
        <f t="shared" si="6"/>
        <v>11.16</v>
      </c>
      <c r="F216" s="4">
        <v>6.5552950393514093</v>
      </c>
      <c r="G216" s="4">
        <v>1.3223564920887243</v>
      </c>
      <c r="H216" s="7">
        <f t="shared" si="7"/>
        <v>5.2329385472626848</v>
      </c>
      <c r="I216" s="4">
        <v>-19.332198470726151</v>
      </c>
      <c r="J216" s="13">
        <v>120.16138267061618</v>
      </c>
      <c r="K216" s="15">
        <v>1.6094636172056198E-2</v>
      </c>
      <c r="L216" s="16">
        <v>13.895</v>
      </c>
      <c r="M216" s="17">
        <v>41.801948547363303</v>
      </c>
    </row>
    <row r="217" spans="1:13">
      <c r="A217" s="2">
        <v>41974</v>
      </c>
      <c r="B217" s="3">
        <v>2.6419000000000001</v>
      </c>
      <c r="C217" s="5">
        <v>11.7</v>
      </c>
      <c r="D217" s="5">
        <v>0.12</v>
      </c>
      <c r="E217" s="13">
        <f t="shared" si="6"/>
        <v>11.58</v>
      </c>
      <c r="F217" s="4">
        <v>6.4074698988993397</v>
      </c>
      <c r="G217" s="4">
        <v>0.75649478173909546</v>
      </c>
      <c r="H217" s="7">
        <f t="shared" si="7"/>
        <v>5.650975117160244</v>
      </c>
      <c r="I217" s="4">
        <v>-39.585973431219074</v>
      </c>
      <c r="J217" s="13">
        <v>113.89486639921563</v>
      </c>
      <c r="K217" s="15">
        <v>2.1772261708974838E-2</v>
      </c>
      <c r="L217" s="16">
        <v>14.291399999999999</v>
      </c>
      <c r="M217" s="17">
        <v>54.506748199462898</v>
      </c>
    </row>
    <row r="218" spans="1:13">
      <c r="A218" s="2">
        <v>42005</v>
      </c>
      <c r="B218" s="3">
        <v>2.6345999999999998</v>
      </c>
      <c r="C218" s="5">
        <v>11.91</v>
      </c>
      <c r="D218" s="5">
        <v>0.11</v>
      </c>
      <c r="E218" s="13">
        <f t="shared" si="6"/>
        <v>11.8</v>
      </c>
      <c r="F218" s="4">
        <v>7.1377268113308441</v>
      </c>
      <c r="G218" s="4">
        <v>-8.9348988556879227E-2</v>
      </c>
      <c r="H218" s="7">
        <f t="shared" si="7"/>
        <v>7.2270757998877233</v>
      </c>
      <c r="I218" s="4">
        <v>-49.920231086359834</v>
      </c>
      <c r="J218" s="13">
        <v>142.64769496822063</v>
      </c>
      <c r="K218" s="15">
        <v>3.3505044877529144E-2</v>
      </c>
      <c r="L218" s="16">
        <v>23.3353</v>
      </c>
      <c r="M218" s="17">
        <v>168.47911071777301</v>
      </c>
    </row>
    <row r="219" spans="1:13">
      <c r="A219" s="2">
        <v>42036</v>
      </c>
      <c r="B219" s="3">
        <v>2.8170000000000002</v>
      </c>
      <c r="C219" s="5">
        <v>12.25</v>
      </c>
      <c r="D219" s="5">
        <v>0.11</v>
      </c>
      <c r="E219" s="13">
        <f t="shared" si="6"/>
        <v>12.14</v>
      </c>
      <c r="F219" s="4">
        <v>7.701585917298968</v>
      </c>
      <c r="G219" s="4">
        <v>-2.5127046039646852E-2</v>
      </c>
      <c r="H219" s="7">
        <f t="shared" si="7"/>
        <v>7.7267129633386151</v>
      </c>
      <c r="I219" s="4">
        <v>-49.499031825629316</v>
      </c>
      <c r="J219" s="13">
        <v>118.91865287956131</v>
      </c>
      <c r="K219" s="15">
        <v>2.2806057706475258E-2</v>
      </c>
      <c r="L219" s="16">
        <v>14.075200000000001</v>
      </c>
      <c r="M219" s="17">
        <v>144.20460510253901</v>
      </c>
    </row>
    <row r="220" spans="1:13">
      <c r="A220" s="2">
        <v>42064</v>
      </c>
      <c r="B220" s="3">
        <v>3.1414</v>
      </c>
      <c r="C220" s="5">
        <v>12.69</v>
      </c>
      <c r="D220" s="5">
        <v>0.11</v>
      </c>
      <c r="E220" s="13">
        <f t="shared" si="6"/>
        <v>12.58</v>
      </c>
      <c r="F220" s="4">
        <v>8.1285037726451357</v>
      </c>
      <c r="G220" s="4">
        <v>-7.3634932628796196E-2</v>
      </c>
      <c r="H220" s="7">
        <f t="shared" si="7"/>
        <v>8.2021387052739314</v>
      </c>
      <c r="I220" s="4">
        <v>-52.487642711987178</v>
      </c>
      <c r="J220" s="13">
        <v>106.72654668652925</v>
      </c>
      <c r="K220" s="15">
        <v>2.0595625042915344E-2</v>
      </c>
      <c r="L220" s="16">
        <v>12.3786</v>
      </c>
      <c r="M220" s="17">
        <v>150.17149353027301</v>
      </c>
    </row>
    <row r="221" spans="1:13">
      <c r="A221" s="2">
        <v>42095</v>
      </c>
      <c r="B221" s="3">
        <v>3.0421</v>
      </c>
      <c r="C221" s="5">
        <v>12.77</v>
      </c>
      <c r="D221" s="5">
        <v>0.12</v>
      </c>
      <c r="E221" s="13">
        <f t="shared" si="6"/>
        <v>12.65</v>
      </c>
      <c r="F221" s="4">
        <v>8.1714782692354468</v>
      </c>
      <c r="G221" s="4">
        <v>-0.19951371281863137</v>
      </c>
      <c r="H221" s="7">
        <f t="shared" si="7"/>
        <v>8.370991982054079</v>
      </c>
      <c r="I221" s="4">
        <v>-46.77892208109968</v>
      </c>
      <c r="J221" s="13">
        <v>100.93487919064877</v>
      </c>
      <c r="K221" s="15">
        <v>4.6762742102146149E-2</v>
      </c>
      <c r="L221" s="16">
        <v>14.472</v>
      </c>
      <c r="M221" s="17">
        <v>107.760444641113</v>
      </c>
    </row>
    <row r="222" spans="1:13">
      <c r="A222" s="2">
        <v>42125</v>
      </c>
      <c r="B222" s="3">
        <v>3.0562</v>
      </c>
      <c r="C222" s="5">
        <v>13.25</v>
      </c>
      <c r="D222" s="5">
        <v>0.12</v>
      </c>
      <c r="E222" s="13">
        <f t="shared" si="6"/>
        <v>13.13</v>
      </c>
      <c r="F222" s="4">
        <v>8.4729362389235003</v>
      </c>
      <c r="G222" s="4">
        <v>-3.985155296521084E-2</v>
      </c>
      <c r="H222" s="7">
        <f t="shared" si="7"/>
        <v>8.5127877918887105</v>
      </c>
      <c r="I222" s="4">
        <v>-41.773834565021644</v>
      </c>
      <c r="J222" s="13">
        <v>103.19460953085809</v>
      </c>
      <c r="K222" s="15">
        <v>2.1377570927143097E-2</v>
      </c>
      <c r="L222" s="16">
        <v>11.7735</v>
      </c>
      <c r="M222" s="17">
        <v>103.78126525878901</v>
      </c>
    </row>
    <row r="223" spans="1:13">
      <c r="A223" s="2">
        <v>42156</v>
      </c>
      <c r="B223" s="3">
        <v>3.1116999999999999</v>
      </c>
      <c r="C223" s="5">
        <v>13.7</v>
      </c>
      <c r="D223" s="5">
        <v>0.13</v>
      </c>
      <c r="E223" s="13">
        <f t="shared" si="6"/>
        <v>13.569999999999999</v>
      </c>
      <c r="F223" s="4">
        <v>8.8944501410802062</v>
      </c>
      <c r="G223" s="4">
        <v>0.12370785455376597</v>
      </c>
      <c r="H223" s="7">
        <f t="shared" si="7"/>
        <v>8.7707422865264402</v>
      </c>
      <c r="I223" s="4">
        <v>-43.147458804742087</v>
      </c>
      <c r="J223" s="13">
        <v>115.40596103343651</v>
      </c>
      <c r="K223" s="15">
        <v>1.7322016879916191E-2</v>
      </c>
      <c r="L223" s="16">
        <v>14.927</v>
      </c>
      <c r="M223" s="17">
        <v>114.666450500488</v>
      </c>
    </row>
    <row r="224" spans="1:13">
      <c r="A224" s="2">
        <v>42186</v>
      </c>
      <c r="B224" s="3">
        <v>3.2288000000000001</v>
      </c>
      <c r="C224" s="5">
        <v>13.78</v>
      </c>
      <c r="D224" s="5">
        <v>0.13</v>
      </c>
      <c r="E224" s="13">
        <f t="shared" si="6"/>
        <v>13.649999999999999</v>
      </c>
      <c r="F224" s="4">
        <v>9.5583736929773799</v>
      </c>
      <c r="G224" s="4">
        <v>0.16961764898995835</v>
      </c>
      <c r="H224" s="7">
        <f t="shared" si="7"/>
        <v>9.3887560439874207</v>
      </c>
      <c r="I224" s="4">
        <v>-50.267546804853339</v>
      </c>
      <c r="J224" s="13">
        <v>127.98276170502426</v>
      </c>
      <c r="K224" s="15">
        <v>5.1950301975011826E-2</v>
      </c>
      <c r="L224" s="16">
        <v>23.855599999999999</v>
      </c>
      <c r="M224" s="17">
        <v>147.83677673339801</v>
      </c>
    </row>
    <row r="225" spans="1:13">
      <c r="A225" s="2">
        <v>42217</v>
      </c>
      <c r="B225" s="3">
        <v>3.5154000000000001</v>
      </c>
      <c r="C225" s="5">
        <v>14.25</v>
      </c>
      <c r="D225" s="5">
        <v>0.14000000000000001</v>
      </c>
      <c r="E225" s="13">
        <f t="shared" si="6"/>
        <v>14.11</v>
      </c>
      <c r="F225" s="4">
        <v>9.5255146219770275</v>
      </c>
      <c r="G225" s="4">
        <v>0.19511261824592513</v>
      </c>
      <c r="H225" s="7">
        <f t="shared" si="7"/>
        <v>9.330402003731102</v>
      </c>
      <c r="I225" s="4">
        <v>-55.44629349470506</v>
      </c>
      <c r="J225" s="13">
        <v>130.18163424984047</v>
      </c>
      <c r="K225" s="15">
        <v>2.3560456931591034E-2</v>
      </c>
      <c r="L225" s="16">
        <v>31.478200000000001</v>
      </c>
      <c r="M225" s="17">
        <v>221.80848693847699</v>
      </c>
    </row>
    <row r="226" spans="1:13">
      <c r="A226" s="2">
        <v>42248</v>
      </c>
      <c r="B226" s="3">
        <v>3.9032</v>
      </c>
      <c r="C226" s="5">
        <v>14.25</v>
      </c>
      <c r="D226" s="5">
        <v>0.14000000000000001</v>
      </c>
      <c r="E226" s="13">
        <f t="shared" si="6"/>
        <v>14.11</v>
      </c>
      <c r="F226" s="4">
        <v>9.4927928906643348</v>
      </c>
      <c r="G226" s="4">
        <v>-3.6145370106694885E-2</v>
      </c>
      <c r="H226" s="7">
        <f t="shared" si="7"/>
        <v>9.5289382607710298</v>
      </c>
      <c r="I226" s="4">
        <v>-51.207126775114787</v>
      </c>
      <c r="J226" s="13">
        <v>178.05940649265605</v>
      </c>
      <c r="K226" s="15">
        <v>2.6100574061274529E-2</v>
      </c>
      <c r="L226" s="16">
        <v>24.708100000000002</v>
      </c>
      <c r="M226" s="17">
        <v>276.036865234375</v>
      </c>
    </row>
    <row r="227" spans="1:13">
      <c r="A227" s="2">
        <v>42278</v>
      </c>
      <c r="B227" s="3">
        <v>3.8752</v>
      </c>
      <c r="C227" s="5">
        <v>14.25</v>
      </c>
      <c r="D227" s="5">
        <v>0.12</v>
      </c>
      <c r="E227" s="13">
        <f t="shared" si="6"/>
        <v>14.13</v>
      </c>
      <c r="F227" s="4">
        <v>9.9288991656886942</v>
      </c>
      <c r="G227" s="4">
        <v>0.17060059595410371</v>
      </c>
      <c r="H227" s="7">
        <f t="shared" si="7"/>
        <v>9.7582985697345901</v>
      </c>
      <c r="I227" s="4">
        <v>-45.183294200725385</v>
      </c>
      <c r="J227" s="13">
        <v>125.85355116425848</v>
      </c>
      <c r="K227" s="15">
        <v>3.2439883798360825E-2</v>
      </c>
      <c r="L227" s="16">
        <v>19.6449</v>
      </c>
      <c r="M227" s="17">
        <v>199.164962768555</v>
      </c>
    </row>
    <row r="228" spans="1:13">
      <c r="A228" s="2">
        <v>42309</v>
      </c>
      <c r="B228" s="3">
        <v>3.7858000000000001</v>
      </c>
      <c r="C228" s="5">
        <v>14.25</v>
      </c>
      <c r="D228" s="5">
        <v>0.12</v>
      </c>
      <c r="E228" s="13">
        <f t="shared" si="6"/>
        <v>14.13</v>
      </c>
      <c r="F228" s="4">
        <v>10.475719710222149</v>
      </c>
      <c r="G228" s="4">
        <v>0.50180343922590442</v>
      </c>
      <c r="H228" s="7">
        <f t="shared" si="7"/>
        <v>9.973916270996245</v>
      </c>
      <c r="I228" s="4">
        <v>-43.750304665669717</v>
      </c>
      <c r="J228" s="13">
        <v>100.63615929607728</v>
      </c>
      <c r="K228" s="15">
        <v>4.5662101358175278E-2</v>
      </c>
      <c r="L228" s="16">
        <v>13.429600000000001</v>
      </c>
      <c r="M228" s="17">
        <v>90.918609619140597</v>
      </c>
    </row>
    <row r="229" spans="1:13">
      <c r="A229" s="2">
        <v>42339</v>
      </c>
      <c r="B229" s="3">
        <v>3.8807999999999998</v>
      </c>
      <c r="C229" s="5">
        <v>14.25</v>
      </c>
      <c r="D229" s="5">
        <v>0.24</v>
      </c>
      <c r="E229" s="13">
        <f t="shared" si="6"/>
        <v>14.01</v>
      </c>
      <c r="F229" s="4">
        <v>10.67303029247822</v>
      </c>
      <c r="G229" s="4">
        <v>0.72951676743906146</v>
      </c>
      <c r="H229" s="7">
        <f t="shared" si="7"/>
        <v>9.9435135250391582</v>
      </c>
      <c r="I229" s="4">
        <v>-36.766381661655252</v>
      </c>
      <c r="J229" s="13">
        <v>116.66413161589628</v>
      </c>
      <c r="K229" s="15">
        <v>9.3448750674724579E-2</v>
      </c>
      <c r="L229" s="16">
        <v>16.983599999999999</v>
      </c>
      <c r="M229" s="17">
        <v>119.741340637207</v>
      </c>
    </row>
    <row r="230" spans="1:13">
      <c r="A230" s="2">
        <v>42370</v>
      </c>
      <c r="B230" s="3">
        <v>4.0556000000000001</v>
      </c>
      <c r="C230" s="5">
        <v>14.25</v>
      </c>
      <c r="D230" s="5">
        <v>0.34</v>
      </c>
      <c r="E230" s="13">
        <f t="shared" si="6"/>
        <v>13.91</v>
      </c>
      <c r="F230" s="4">
        <v>10.705846785546754</v>
      </c>
      <c r="G230" s="4">
        <v>1.3730854124012652</v>
      </c>
      <c r="H230" s="7">
        <f t="shared" si="7"/>
        <v>9.3327613731454893</v>
      </c>
      <c r="I230" s="4">
        <v>-33.166298461731699</v>
      </c>
      <c r="J230" s="13">
        <v>146.43943832649364</v>
      </c>
      <c r="K230" s="15">
        <v>0.11123470216989517</v>
      </c>
      <c r="L230" s="16">
        <v>28.638999999999999</v>
      </c>
      <c r="M230" s="17">
        <v>187.76187133789099</v>
      </c>
    </row>
    <row r="231" spans="1:13">
      <c r="A231" s="2">
        <v>42401</v>
      </c>
      <c r="B231" s="3">
        <v>3.9643999999999999</v>
      </c>
      <c r="C231" s="5">
        <v>14.25</v>
      </c>
      <c r="D231" s="5">
        <v>0.38</v>
      </c>
      <c r="E231" s="13">
        <f t="shared" si="6"/>
        <v>13.87</v>
      </c>
      <c r="F231" s="4">
        <v>10.355934953184121</v>
      </c>
      <c r="G231" s="4">
        <v>1.0178354975558377</v>
      </c>
      <c r="H231" s="7">
        <f t="shared" si="7"/>
        <v>9.3380994556282833</v>
      </c>
      <c r="I231" s="4">
        <v>-40.268558806813218</v>
      </c>
      <c r="J231" s="13">
        <v>155.37908963937065</v>
      </c>
      <c r="K231" s="15">
        <v>1.4678539708256721E-2</v>
      </c>
      <c r="L231" s="16">
        <v>24.871700000000001</v>
      </c>
      <c r="M231" s="17">
        <v>202.78106689453099</v>
      </c>
    </row>
    <row r="232" spans="1:13">
      <c r="A232" s="2">
        <v>42430</v>
      </c>
      <c r="B232" s="3">
        <v>3.698</v>
      </c>
      <c r="C232" s="5">
        <v>14.25</v>
      </c>
      <c r="D232" s="5">
        <v>0.36</v>
      </c>
      <c r="E232" s="13">
        <f t="shared" si="6"/>
        <v>13.89</v>
      </c>
      <c r="F232" s="4">
        <v>9.3863290222870024</v>
      </c>
      <c r="G232" s="4">
        <v>0.85250998984963566</v>
      </c>
      <c r="H232" s="7">
        <f t="shared" si="7"/>
        <v>8.5338190324373659</v>
      </c>
      <c r="I232" s="4">
        <v>-20.678241182107659</v>
      </c>
      <c r="J232" s="13">
        <v>169.45739961927302</v>
      </c>
      <c r="K232" s="15">
        <v>8.6007878184318542E-2</v>
      </c>
      <c r="L232" s="16">
        <v>17.743200000000002</v>
      </c>
      <c r="M232" s="17">
        <v>125.909172058105</v>
      </c>
    </row>
    <row r="233" spans="1:13">
      <c r="A233" s="2">
        <v>42461</v>
      </c>
      <c r="B233" s="3">
        <v>3.5634000000000001</v>
      </c>
      <c r="C233" s="5">
        <v>14.25</v>
      </c>
      <c r="D233" s="5">
        <v>0.37</v>
      </c>
      <c r="E233" s="13">
        <f t="shared" si="6"/>
        <v>13.88</v>
      </c>
      <c r="F233" s="4">
        <v>9.2778045589985823</v>
      </c>
      <c r="G233" s="4">
        <v>1.1251443044954068</v>
      </c>
      <c r="H233" s="7">
        <f t="shared" si="7"/>
        <v>8.152660254503175</v>
      </c>
      <c r="I233" s="4">
        <v>-24.544071889703936</v>
      </c>
      <c r="J233" s="13">
        <v>147.87757559875172</v>
      </c>
      <c r="K233" s="15">
        <v>3.7179905921220779E-2</v>
      </c>
      <c r="L233" s="16">
        <v>13.2963</v>
      </c>
      <c r="M233" s="17">
        <v>94.285652160644503</v>
      </c>
    </row>
    <row r="234" spans="1:13">
      <c r="A234" s="2">
        <v>42491</v>
      </c>
      <c r="B234" s="3">
        <v>3.5402999999999998</v>
      </c>
      <c r="C234" s="5">
        <v>14.25</v>
      </c>
      <c r="D234" s="5">
        <v>0.37</v>
      </c>
      <c r="E234" s="13">
        <f t="shared" si="6"/>
        <v>13.88</v>
      </c>
      <c r="F234" s="4">
        <v>9.321179883838635</v>
      </c>
      <c r="G234" s="4">
        <v>1.0193107916178712</v>
      </c>
      <c r="H234" s="7">
        <f t="shared" si="7"/>
        <v>8.3018690922207643</v>
      </c>
      <c r="I234" s="4">
        <v>-21.126544964705204</v>
      </c>
      <c r="J234" s="13">
        <v>130.76797899605825</v>
      </c>
      <c r="K234" s="15">
        <v>4.5522831380367279E-2</v>
      </c>
      <c r="L234" s="16">
        <v>14.465299999999999</v>
      </c>
      <c r="M234" s="17">
        <v>67.133483886718807</v>
      </c>
    </row>
    <row r="235" spans="1:13">
      <c r="A235" s="2">
        <v>42522</v>
      </c>
      <c r="B235" s="3">
        <v>3.4234</v>
      </c>
      <c r="C235" s="5">
        <v>14.25</v>
      </c>
      <c r="D235" s="5">
        <v>0.38</v>
      </c>
      <c r="E235" s="13">
        <f t="shared" si="6"/>
        <v>13.87</v>
      </c>
      <c r="F235" s="4">
        <v>8.8437428442008184</v>
      </c>
      <c r="G235" s="4">
        <v>0.99737892552832341</v>
      </c>
      <c r="H235" s="7">
        <f t="shared" si="7"/>
        <v>7.8463639186724947</v>
      </c>
      <c r="I235" s="4">
        <v>-18.447383815898455</v>
      </c>
      <c r="J235" s="13">
        <v>235.70206705942076</v>
      </c>
      <c r="K235" s="15">
        <v>1.4159626327455044E-2</v>
      </c>
      <c r="L235" s="16">
        <v>20.138300000000001</v>
      </c>
      <c r="M235" s="17">
        <v>357.67297363281301</v>
      </c>
    </row>
    <row r="236" spans="1:13">
      <c r="A236" s="2">
        <v>42552</v>
      </c>
      <c r="B236" s="3">
        <v>3.2780999999999998</v>
      </c>
      <c r="C236" s="5">
        <v>14.25</v>
      </c>
      <c r="D236" s="5">
        <v>0.39</v>
      </c>
      <c r="E236" s="13">
        <f t="shared" si="6"/>
        <v>13.86</v>
      </c>
      <c r="F236" s="4">
        <v>8.7357964426759729</v>
      </c>
      <c r="G236" s="4">
        <v>0.82708730796388508</v>
      </c>
      <c r="H236" s="7">
        <f t="shared" si="7"/>
        <v>7.9087091347120877</v>
      </c>
      <c r="I236" s="4">
        <v>-12.309894023082988</v>
      </c>
      <c r="J236" s="13">
        <v>227.76533449361253</v>
      </c>
      <c r="K236" s="15">
        <v>3.9286941289901733E-2</v>
      </c>
      <c r="L236" s="16">
        <v>16.5716</v>
      </c>
      <c r="M236" s="17">
        <v>272.79486083984398</v>
      </c>
    </row>
    <row r="237" spans="1:13">
      <c r="A237" s="2">
        <v>42583</v>
      </c>
      <c r="B237" s="3">
        <v>3.2086000000000001</v>
      </c>
      <c r="C237" s="5">
        <v>14.25</v>
      </c>
      <c r="D237" s="5">
        <v>0.4</v>
      </c>
      <c r="E237" s="13">
        <f t="shared" si="6"/>
        <v>13.85</v>
      </c>
      <c r="F237" s="4">
        <v>8.9744327083639064</v>
      </c>
      <c r="G237" s="4">
        <v>1.0628743854931049</v>
      </c>
      <c r="H237" s="7">
        <f t="shared" si="7"/>
        <v>7.9115583228708015</v>
      </c>
      <c r="I237" s="4">
        <v>4.2851539375624741</v>
      </c>
      <c r="J237" s="13">
        <v>146.61748251995616</v>
      </c>
      <c r="K237" s="15">
        <v>2.0673971623182297E-2</v>
      </c>
      <c r="L237" s="16">
        <v>14.333299999999999</v>
      </c>
      <c r="M237" s="17">
        <v>131.64179992675801</v>
      </c>
    </row>
    <row r="238" spans="1:13">
      <c r="A238" s="2">
        <v>42614</v>
      </c>
      <c r="B238" s="3">
        <v>3.2532000000000001</v>
      </c>
      <c r="C238" s="5">
        <v>14.25</v>
      </c>
      <c r="D238" s="5">
        <v>0.4</v>
      </c>
      <c r="E238" s="13">
        <f t="shared" si="6"/>
        <v>13.85</v>
      </c>
      <c r="F238" s="4">
        <v>8.4760055270578221</v>
      </c>
      <c r="G238" s="4">
        <v>1.4637693430220793</v>
      </c>
      <c r="H238" s="7">
        <f t="shared" si="7"/>
        <v>7.0122361840357428</v>
      </c>
      <c r="I238" s="4">
        <v>-0.68116897385189001</v>
      </c>
      <c r="J238" s="13">
        <v>154.21774168879077</v>
      </c>
      <c r="K238" s="15">
        <v>2.0165355876088142E-2</v>
      </c>
      <c r="L238" s="16">
        <v>13.7636</v>
      </c>
      <c r="M238" s="17">
        <v>108.55274963378901</v>
      </c>
    </row>
    <row r="239" spans="1:13">
      <c r="A239" s="2">
        <v>42644</v>
      </c>
      <c r="B239" s="3">
        <v>3.1854</v>
      </c>
      <c r="C239" s="5">
        <v>14.15</v>
      </c>
      <c r="D239" s="5">
        <v>0.4</v>
      </c>
      <c r="E239" s="13">
        <f t="shared" si="6"/>
        <v>13.75</v>
      </c>
      <c r="F239" s="4">
        <v>7.8736375428717853</v>
      </c>
      <c r="G239" s="4">
        <v>1.6359331276458315</v>
      </c>
      <c r="H239" s="7">
        <f t="shared" si="7"/>
        <v>6.237704415225954</v>
      </c>
      <c r="I239" s="4">
        <v>7.6528891365172473</v>
      </c>
      <c r="J239" s="13">
        <v>131.35587412579926</v>
      </c>
      <c r="K239" s="15">
        <v>2.9449298977851868E-2</v>
      </c>
      <c r="L239" s="16">
        <v>13.282400000000001</v>
      </c>
      <c r="M239" s="17">
        <v>123.88338470459</v>
      </c>
    </row>
    <row r="240" spans="1:13">
      <c r="A240" s="2">
        <v>42675</v>
      </c>
      <c r="B240" s="3">
        <v>3.3369</v>
      </c>
      <c r="C240" s="5">
        <v>14</v>
      </c>
      <c r="D240" s="5">
        <v>0.41</v>
      </c>
      <c r="E240" s="13">
        <f t="shared" si="6"/>
        <v>13.59</v>
      </c>
      <c r="F240" s="4">
        <v>6.9874040973969498</v>
      </c>
      <c r="G240" s="4">
        <v>1.6925218655689449</v>
      </c>
      <c r="H240" s="7">
        <f t="shared" si="7"/>
        <v>5.2948822318280051</v>
      </c>
      <c r="I240" s="4">
        <v>6.7762236980276116</v>
      </c>
      <c r="J240" s="13">
        <v>241.83703545744854</v>
      </c>
      <c r="K240" s="15">
        <v>2.5639710947871208E-2</v>
      </c>
      <c r="L240" s="16">
        <v>18.3643</v>
      </c>
      <c r="M240" s="17">
        <v>290.65557861328102</v>
      </c>
    </row>
    <row r="241" spans="1:13">
      <c r="A241" s="2">
        <v>42705</v>
      </c>
      <c r="B241" s="3">
        <v>3.3540000000000001</v>
      </c>
      <c r="C241" s="5">
        <v>13.75</v>
      </c>
      <c r="D241" s="5">
        <v>0.54</v>
      </c>
      <c r="E241" s="13">
        <f t="shared" si="6"/>
        <v>13.21</v>
      </c>
      <c r="F241" s="4">
        <v>6.287950732395184</v>
      </c>
      <c r="G241" s="4">
        <v>2.0745864265042502</v>
      </c>
      <c r="H241" s="7">
        <f t="shared" si="7"/>
        <v>4.2133643058909342</v>
      </c>
      <c r="I241" s="4">
        <v>39.192978487952615</v>
      </c>
      <c r="J241" s="13">
        <v>231.63174263529351</v>
      </c>
      <c r="K241" s="15">
        <v>4.8306584358215332E-2</v>
      </c>
      <c r="L241" s="16">
        <v>12.270300000000001</v>
      </c>
      <c r="M241" s="17">
        <v>157.22235107421901</v>
      </c>
    </row>
    <row r="242" spans="1:13">
      <c r="A242" s="2">
        <v>42736</v>
      </c>
      <c r="B242" s="3">
        <v>3.1901000000000002</v>
      </c>
      <c r="C242" s="5">
        <v>13.27</v>
      </c>
      <c r="D242" s="5">
        <v>0.65</v>
      </c>
      <c r="E242" s="13">
        <f t="shared" si="6"/>
        <v>12.62</v>
      </c>
      <c r="F242" s="4">
        <v>5.3539374960334793</v>
      </c>
      <c r="G242" s="4">
        <v>2.5000752820776917</v>
      </c>
      <c r="H242" s="7">
        <f t="shared" si="7"/>
        <v>2.8538622139557877</v>
      </c>
      <c r="I242" s="4">
        <v>65.370455873399933</v>
      </c>
      <c r="J242" s="13">
        <v>275.29663815179538</v>
      </c>
      <c r="K242" s="15">
        <v>6.5842784941196442E-2</v>
      </c>
      <c r="L242" s="16">
        <v>17.735399999999998</v>
      </c>
      <c r="M242" s="17">
        <v>230.45916748046901</v>
      </c>
    </row>
    <row r="243" spans="1:13">
      <c r="A243" s="2">
        <v>42767</v>
      </c>
      <c r="B243" s="3">
        <v>3.1057000000000001</v>
      </c>
      <c r="C243" s="5">
        <v>12.84</v>
      </c>
      <c r="D243" s="5">
        <v>0.66</v>
      </c>
      <c r="E243" s="13">
        <f t="shared" si="6"/>
        <v>12.18</v>
      </c>
      <c r="F243" s="4">
        <v>4.7588738370837627</v>
      </c>
      <c r="G243" s="4">
        <v>2.7379130485197423</v>
      </c>
      <c r="H243" s="7">
        <f t="shared" si="7"/>
        <v>2.0209607885640204</v>
      </c>
      <c r="I243" s="4">
        <v>75.951906949038587</v>
      </c>
      <c r="J243" s="13">
        <v>208.11347773860302</v>
      </c>
      <c r="K243" s="15">
        <v>1.6521643847227097E-2</v>
      </c>
      <c r="L243" s="16">
        <v>15.6953</v>
      </c>
      <c r="M243" s="17">
        <v>132.44732666015599</v>
      </c>
    </row>
    <row r="244" spans="1:13">
      <c r="A244" s="2">
        <v>42795</v>
      </c>
      <c r="B244" s="3">
        <v>3.1274999999999999</v>
      </c>
      <c r="C244" s="5">
        <v>12.25</v>
      </c>
      <c r="D244" s="5">
        <v>0.79</v>
      </c>
      <c r="E244" s="13">
        <f t="shared" si="6"/>
        <v>11.46</v>
      </c>
      <c r="F244" s="4">
        <v>4.5711817937929888</v>
      </c>
      <c r="G244" s="4">
        <v>2.3806016498391602</v>
      </c>
      <c r="H244" s="7">
        <f t="shared" si="7"/>
        <v>2.1905801439538286</v>
      </c>
      <c r="I244" s="4">
        <v>30.239520958083855</v>
      </c>
      <c r="J244" s="13">
        <v>245.85227014362061</v>
      </c>
      <c r="K244" s="15">
        <v>1.4420303516089916E-2</v>
      </c>
      <c r="L244" s="16">
        <v>14.347200000000001</v>
      </c>
      <c r="M244" s="17">
        <v>120.029243469238</v>
      </c>
    </row>
    <row r="245" spans="1:13">
      <c r="A245" s="2">
        <v>42826</v>
      </c>
      <c r="B245" s="3">
        <v>3.1389999999999998</v>
      </c>
      <c r="C245" s="5">
        <v>11.65</v>
      </c>
      <c r="D245" s="5">
        <v>0.9</v>
      </c>
      <c r="E245" s="13">
        <f t="shared" si="6"/>
        <v>10.75</v>
      </c>
      <c r="F245" s="4">
        <v>4.0825370987702438</v>
      </c>
      <c r="G245" s="4">
        <v>2.1996734913835816</v>
      </c>
      <c r="H245" s="7">
        <f t="shared" si="7"/>
        <v>1.8828636073866623</v>
      </c>
      <c r="I245" s="4">
        <v>24.717583297549997</v>
      </c>
      <c r="J245" s="13">
        <v>181.67634030683357</v>
      </c>
      <c r="K245" s="15">
        <v>5.2537564188241959E-2</v>
      </c>
      <c r="L245" s="16">
        <v>17.038699999999999</v>
      </c>
      <c r="M245" s="17">
        <v>131.45574951171901</v>
      </c>
    </row>
    <row r="246" spans="1:13">
      <c r="A246" s="2">
        <v>42856</v>
      </c>
      <c r="B246" s="3">
        <v>3.2042999999999999</v>
      </c>
      <c r="C246" s="5">
        <v>11.25</v>
      </c>
      <c r="D246" s="5">
        <v>0.91</v>
      </c>
      <c r="E246" s="13">
        <f t="shared" si="6"/>
        <v>10.34</v>
      </c>
      <c r="F246" s="4">
        <v>3.5972748476542042</v>
      </c>
      <c r="G246" s="4">
        <v>1.8748914707878841</v>
      </c>
      <c r="H246" s="7">
        <f t="shared" si="7"/>
        <v>1.7223833768663201</v>
      </c>
      <c r="I246" s="4">
        <v>3.6671228877273894</v>
      </c>
      <c r="J246" s="13">
        <v>167.45665891561796</v>
      </c>
      <c r="K246" s="15">
        <v>2.5385865941643715E-2</v>
      </c>
      <c r="L246" s="16">
        <v>11.7987</v>
      </c>
      <c r="M246" s="17">
        <v>109.381591796875</v>
      </c>
    </row>
    <row r="247" spans="1:13">
      <c r="A247" s="2">
        <v>42887</v>
      </c>
      <c r="B247" s="3">
        <v>3.2953999999999999</v>
      </c>
      <c r="C247" s="5">
        <v>10.25</v>
      </c>
      <c r="D247" s="5">
        <v>1.04</v>
      </c>
      <c r="E247" s="13">
        <f t="shared" si="6"/>
        <v>9.2100000000000009</v>
      </c>
      <c r="F247" s="4">
        <v>2.9985135589514496</v>
      </c>
      <c r="G247" s="4">
        <v>1.6334261334413773</v>
      </c>
      <c r="H247" s="7">
        <f t="shared" si="7"/>
        <v>1.3650874255100722</v>
      </c>
      <c r="I247" s="4">
        <v>-7.3913286504817721</v>
      </c>
      <c r="J247" s="13">
        <v>170.78427929942367</v>
      </c>
      <c r="K247" s="15">
        <v>3.0959751456975937E-2</v>
      </c>
      <c r="L247" s="16">
        <v>12.227</v>
      </c>
      <c r="M247" s="17">
        <v>131.238693237305</v>
      </c>
    </row>
    <row r="248" spans="1:13">
      <c r="A248" s="2">
        <v>42917</v>
      </c>
      <c r="B248" s="3">
        <v>3.1993999999999998</v>
      </c>
      <c r="C248" s="5">
        <v>10.09</v>
      </c>
      <c r="D248" s="5">
        <v>1.1499999999999999</v>
      </c>
      <c r="E248" s="13">
        <f t="shared" si="6"/>
        <v>8.94</v>
      </c>
      <c r="F248" s="4">
        <v>2.7116518776384213</v>
      </c>
      <c r="G248" s="4">
        <v>1.7279743113663346</v>
      </c>
      <c r="H248" s="7">
        <f t="shared" si="7"/>
        <v>0.98367756627208669</v>
      </c>
      <c r="I248" s="4">
        <v>3.7546933667084259</v>
      </c>
      <c r="J248" s="13">
        <v>150.22338443774973</v>
      </c>
      <c r="K248" s="15">
        <v>1.5895724296569824E-2</v>
      </c>
      <c r="L248" s="16">
        <v>14.351900000000001</v>
      </c>
      <c r="M248" s="17">
        <v>155.81025695800801</v>
      </c>
    </row>
    <row r="249" spans="1:13">
      <c r="A249" s="2">
        <v>42948</v>
      </c>
      <c r="B249" s="3">
        <v>3.1478000000000002</v>
      </c>
      <c r="C249" s="5">
        <v>9.25</v>
      </c>
      <c r="D249" s="5">
        <v>1.1599999999999999</v>
      </c>
      <c r="E249" s="13">
        <f t="shared" si="6"/>
        <v>8.09</v>
      </c>
      <c r="F249" s="4">
        <v>2.4559114306798735</v>
      </c>
      <c r="G249" s="4">
        <v>1.9389510395918872</v>
      </c>
      <c r="H249" s="7">
        <f t="shared" si="7"/>
        <v>0.5169603910879863</v>
      </c>
      <c r="I249" s="4">
        <v>7.3652712063654588</v>
      </c>
      <c r="J249" s="13">
        <v>141.24495884163426</v>
      </c>
      <c r="K249" s="15">
        <v>5.874812975525856E-2</v>
      </c>
      <c r="L249" s="16">
        <v>16.157800000000002</v>
      </c>
      <c r="M249" s="17">
        <v>132.34281921386699</v>
      </c>
    </row>
    <row r="250" spans="1:13">
      <c r="A250" s="2">
        <v>42979</v>
      </c>
      <c r="B250" s="3">
        <v>3.1324999999999998</v>
      </c>
      <c r="C250" s="5">
        <v>8.48</v>
      </c>
      <c r="D250" s="5">
        <v>1.1499999999999999</v>
      </c>
      <c r="E250" s="13">
        <f t="shared" si="6"/>
        <v>7.33</v>
      </c>
      <c r="F250" s="4">
        <v>2.5376843073806601</v>
      </c>
      <c r="G250" s="4">
        <v>2.2330430684952951</v>
      </c>
      <c r="H250" s="7">
        <f t="shared" si="7"/>
        <v>0.30464123888536498</v>
      </c>
      <c r="I250" s="4">
        <v>10.034766118836943</v>
      </c>
      <c r="J250" s="13">
        <v>160.92191180073604</v>
      </c>
      <c r="K250" s="15">
        <v>8.4885403513908386E-2</v>
      </c>
      <c r="L250" s="16">
        <v>9.5695999999999994</v>
      </c>
      <c r="M250" s="17">
        <v>111.947784423828</v>
      </c>
    </row>
    <row r="251" spans="1:13">
      <c r="A251" s="2">
        <v>43009</v>
      </c>
      <c r="B251" s="3">
        <v>3.1922999999999999</v>
      </c>
      <c r="C251" s="5">
        <v>8.1</v>
      </c>
      <c r="D251" s="5">
        <v>1.1499999999999999</v>
      </c>
      <c r="E251" s="13">
        <f t="shared" si="6"/>
        <v>6.9499999999999993</v>
      </c>
      <c r="F251" s="4">
        <v>2.7013179217590007</v>
      </c>
      <c r="G251" s="4">
        <v>2.0411224849982328</v>
      </c>
      <c r="H251" s="7">
        <f t="shared" si="7"/>
        <v>0.66019543676076786</v>
      </c>
      <c r="I251" s="4">
        <v>3.5408047974969374</v>
      </c>
      <c r="J251" s="13">
        <v>155.99394446824286</v>
      </c>
      <c r="K251" s="15">
        <v>3.2464899122714996E-2</v>
      </c>
      <c r="L251" s="16">
        <v>12.166</v>
      </c>
      <c r="M251" s="17">
        <v>79.358940124511705</v>
      </c>
    </row>
    <row r="252" spans="1:13">
      <c r="A252" s="2">
        <v>43040</v>
      </c>
      <c r="B252" s="3">
        <v>3.2629000000000001</v>
      </c>
      <c r="C252" s="5">
        <v>7.5</v>
      </c>
      <c r="D252" s="5">
        <v>1.1599999999999999</v>
      </c>
      <c r="E252" s="13">
        <f t="shared" si="6"/>
        <v>6.34</v>
      </c>
      <c r="F252" s="4">
        <v>2.8038203795214547</v>
      </c>
      <c r="G252" s="4">
        <v>2.2026055343545101</v>
      </c>
      <c r="H252" s="7">
        <f t="shared" si="7"/>
        <v>0.60121484516694457</v>
      </c>
      <c r="I252" s="4">
        <v>24.779079531368634</v>
      </c>
      <c r="J252" s="13">
        <v>160.73289474882958</v>
      </c>
      <c r="K252" s="15">
        <v>2.9456321150064468E-2</v>
      </c>
      <c r="L252" s="16">
        <v>15.363200000000001</v>
      </c>
      <c r="M252" s="17">
        <v>84.018524169921903</v>
      </c>
    </row>
    <row r="253" spans="1:13">
      <c r="A253" s="2">
        <v>43070</v>
      </c>
      <c r="B253" s="3">
        <v>3.2949999999999999</v>
      </c>
      <c r="C253" s="5">
        <v>7.1</v>
      </c>
      <c r="D253" s="5">
        <v>1.3</v>
      </c>
      <c r="E253" s="13">
        <f t="shared" si="6"/>
        <v>5.8</v>
      </c>
      <c r="F253" s="4">
        <v>2.9474197216656726</v>
      </c>
      <c r="G253" s="4">
        <v>2.1091135420521887</v>
      </c>
      <c r="H253" s="7">
        <f t="shared" si="7"/>
        <v>0.83830617961348386</v>
      </c>
      <c r="I253" s="4">
        <v>11.272702171790465</v>
      </c>
      <c r="J253" s="13">
        <v>155.04068776628253</v>
      </c>
      <c r="K253" s="15">
        <v>3.6553047597408295E-2</v>
      </c>
      <c r="L253" s="16">
        <v>18.273299999999999</v>
      </c>
      <c r="M253" s="17">
        <v>93.761856079101605</v>
      </c>
    </row>
    <row r="254" spans="1:13">
      <c r="A254" s="2">
        <v>43101</v>
      </c>
      <c r="B254" s="3">
        <v>3.2115</v>
      </c>
      <c r="C254" s="5">
        <v>7</v>
      </c>
      <c r="D254" s="5">
        <v>1.41</v>
      </c>
      <c r="E254" s="13">
        <f t="shared" si="6"/>
        <v>5.59</v>
      </c>
      <c r="F254" s="4">
        <v>2.8551622819360389</v>
      </c>
      <c r="G254" s="4">
        <v>2.0704416707984965</v>
      </c>
      <c r="H254" s="7">
        <f t="shared" si="7"/>
        <v>0.78472061113754243</v>
      </c>
      <c r="I254" s="4">
        <v>20.971429087075386</v>
      </c>
      <c r="J254" s="13">
        <v>146.55917076196585</v>
      </c>
      <c r="K254" s="15">
        <v>5.2060738205909729E-2</v>
      </c>
      <c r="L254" s="16">
        <v>17.537299999999998</v>
      </c>
      <c r="M254" s="17">
        <v>75.623924255371094</v>
      </c>
    </row>
    <row r="255" spans="1:13">
      <c r="A255" s="2">
        <v>43132</v>
      </c>
      <c r="B255" s="3">
        <v>3.2507000000000001</v>
      </c>
      <c r="C255" s="5">
        <v>6.81</v>
      </c>
      <c r="D255" s="5">
        <v>1.42</v>
      </c>
      <c r="E255" s="13">
        <f t="shared" si="6"/>
        <v>5.39</v>
      </c>
      <c r="F255" s="4">
        <v>2.8448734745524233</v>
      </c>
      <c r="G255" s="4">
        <v>2.2118396126824003</v>
      </c>
      <c r="H255" s="7">
        <f t="shared" si="7"/>
        <v>0.63303386187002308</v>
      </c>
      <c r="I255" s="4">
        <v>16.420954162768929</v>
      </c>
      <c r="J255" s="13">
        <v>127.24380967251533</v>
      </c>
      <c r="K255" s="15">
        <v>3.7198919802904129E-2</v>
      </c>
      <c r="L255" s="16">
        <v>26.628499999999999</v>
      </c>
      <c r="M255" s="17">
        <v>128.42652893066401</v>
      </c>
    </row>
    <row r="256" spans="1:13">
      <c r="A256" s="2">
        <v>43160</v>
      </c>
      <c r="B256" s="3">
        <v>3.2789999999999999</v>
      </c>
      <c r="C256" s="5">
        <v>6.67</v>
      </c>
      <c r="D256" s="5">
        <v>1.51</v>
      </c>
      <c r="E256" s="13">
        <f t="shared" si="6"/>
        <v>5.16</v>
      </c>
      <c r="F256" s="4">
        <v>2.6808117701849707</v>
      </c>
      <c r="G256" s="4">
        <v>2.3597589785168918</v>
      </c>
      <c r="H256" s="7">
        <f t="shared" si="7"/>
        <v>0.32105279166807899</v>
      </c>
      <c r="I256" s="4">
        <v>27.282375879284153</v>
      </c>
      <c r="J256" s="13">
        <v>162.99679193628208</v>
      </c>
      <c r="K256" s="15">
        <v>0.11220645904541016</v>
      </c>
      <c r="L256" s="16">
        <v>17.598700000000001</v>
      </c>
      <c r="M256" s="17">
        <v>119.249076843262</v>
      </c>
    </row>
    <row r="257" spans="1:13">
      <c r="A257" s="2">
        <v>43191</v>
      </c>
      <c r="B257" s="3">
        <v>3.4089</v>
      </c>
      <c r="C257" s="5">
        <v>6.5</v>
      </c>
      <c r="D257" s="5">
        <v>1.69</v>
      </c>
      <c r="E257" s="13">
        <f t="shared" si="6"/>
        <v>4.8100000000000005</v>
      </c>
      <c r="F257" s="4">
        <v>2.7627589026446597</v>
      </c>
      <c r="G257" s="4">
        <v>2.4626989365816505</v>
      </c>
      <c r="H257" s="7">
        <f t="shared" si="7"/>
        <v>0.30005996606300922</v>
      </c>
      <c r="I257" s="4">
        <v>29.58496409076777</v>
      </c>
      <c r="J257" s="13">
        <v>162.13010351196365</v>
      </c>
      <c r="K257" s="15">
        <v>3.8871850818395615E-2</v>
      </c>
      <c r="L257" s="16">
        <v>17.057700000000001</v>
      </c>
      <c r="M257" s="17">
        <v>104.49227142334</v>
      </c>
    </row>
    <row r="258" spans="1:13">
      <c r="A258" s="2">
        <v>43221</v>
      </c>
      <c r="B258" s="3">
        <v>3.6316000000000002</v>
      </c>
      <c r="C258" s="5">
        <v>6.5</v>
      </c>
      <c r="D258" s="5">
        <v>1.7</v>
      </c>
      <c r="E258" s="13">
        <f t="shared" ref="E258:E321" si="8">C258-D258</f>
        <v>4.8</v>
      </c>
      <c r="F258" s="4">
        <v>2.8550452510843636</v>
      </c>
      <c r="G258" s="4">
        <v>2.8010130210981523</v>
      </c>
      <c r="H258" s="7">
        <f t="shared" si="7"/>
        <v>5.4032229986211266E-2</v>
      </c>
      <c r="I258" s="4">
        <v>43.944237019527762</v>
      </c>
      <c r="J258" s="13">
        <v>175.51517060575236</v>
      </c>
      <c r="K258" s="15">
        <v>5.0424404442310333E-2</v>
      </c>
      <c r="L258" s="16">
        <v>15.946400000000001</v>
      </c>
      <c r="M258" s="17">
        <v>152.59877014160199</v>
      </c>
    </row>
    <row r="259" spans="1:13">
      <c r="A259" s="2">
        <v>43252</v>
      </c>
      <c r="B259" s="3">
        <v>3.7709999999999999</v>
      </c>
      <c r="C259" s="5">
        <v>6.5</v>
      </c>
      <c r="D259" s="5">
        <v>1.82</v>
      </c>
      <c r="E259" s="13">
        <f t="shared" si="8"/>
        <v>4.68</v>
      </c>
      <c r="F259" s="4">
        <v>4.3911358477270923</v>
      </c>
      <c r="G259" s="4">
        <v>2.87152960209619</v>
      </c>
      <c r="H259" s="7">
        <f t="shared" ref="H259:H322" si="9">F259-G259</f>
        <v>1.5196062456309023</v>
      </c>
      <c r="I259" s="4">
        <v>50.216903114054467</v>
      </c>
      <c r="J259" s="13">
        <v>177.61419899479534</v>
      </c>
      <c r="K259" s="15">
        <v>0.10738920420408249</v>
      </c>
      <c r="L259" s="16">
        <v>12.348599999999999</v>
      </c>
      <c r="M259" s="17">
        <v>101.213920593262</v>
      </c>
    </row>
    <row r="260" spans="1:13">
      <c r="A260" s="2">
        <v>43282</v>
      </c>
      <c r="B260" s="3">
        <v>3.8220999999999998</v>
      </c>
      <c r="C260" s="5">
        <v>6.5</v>
      </c>
      <c r="D260" s="5">
        <v>1.91</v>
      </c>
      <c r="E260" s="13">
        <f t="shared" si="8"/>
        <v>4.59</v>
      </c>
      <c r="F260" s="4">
        <v>4.4848140789100182</v>
      </c>
      <c r="G260" s="4">
        <v>2.9495206133360692</v>
      </c>
      <c r="H260" s="7">
        <f t="shared" si="9"/>
        <v>1.535293465573949</v>
      </c>
      <c r="I260" s="4">
        <v>52.579732017895175</v>
      </c>
      <c r="J260" s="13">
        <v>228.8090074190352</v>
      </c>
      <c r="K260" s="15">
        <v>5.9770312160253525E-2</v>
      </c>
      <c r="L260" s="16">
        <v>12.576700000000001</v>
      </c>
      <c r="M260" s="17">
        <v>127.55884552002</v>
      </c>
    </row>
    <row r="261" spans="1:13">
      <c r="A261" s="2">
        <v>43313</v>
      </c>
      <c r="B261" s="3">
        <v>3.9333</v>
      </c>
      <c r="C261" s="5">
        <v>6.5</v>
      </c>
      <c r="D261" s="5">
        <v>1.91</v>
      </c>
      <c r="E261" s="13">
        <f t="shared" si="8"/>
        <v>4.59</v>
      </c>
      <c r="F261" s="4">
        <v>4.1930031945760557</v>
      </c>
      <c r="G261" s="4">
        <v>2.6991777933738779</v>
      </c>
      <c r="H261" s="7">
        <f t="shared" si="9"/>
        <v>1.4938254012021779</v>
      </c>
      <c r="I261" s="4">
        <v>41.374536241064156</v>
      </c>
      <c r="J261" s="13">
        <v>188.56249474300441</v>
      </c>
      <c r="K261" s="15">
        <v>8.0619879066944122E-2</v>
      </c>
      <c r="L261" s="16">
        <v>14.984500000000001</v>
      </c>
      <c r="M261" s="17">
        <v>126.20319366455099</v>
      </c>
    </row>
    <row r="262" spans="1:13">
      <c r="A262" s="2">
        <v>43344</v>
      </c>
      <c r="B262" s="3">
        <v>4.1086999999999998</v>
      </c>
      <c r="C262" s="5">
        <v>6.5</v>
      </c>
      <c r="D262" s="5">
        <v>1.95</v>
      </c>
      <c r="E262" s="13">
        <f t="shared" si="8"/>
        <v>4.55</v>
      </c>
      <c r="F262" s="4">
        <v>4.5259148125685034</v>
      </c>
      <c r="G262" s="4">
        <v>2.276935073116205</v>
      </c>
      <c r="H262" s="7">
        <f t="shared" si="9"/>
        <v>2.2489797394522983</v>
      </c>
      <c r="I262" s="4">
        <v>41.126956771506492</v>
      </c>
      <c r="J262" s="13">
        <v>205.73568877362658</v>
      </c>
      <c r="K262" s="15">
        <v>3.779924288392067E-2</v>
      </c>
      <c r="L262" s="16">
        <v>18.3354</v>
      </c>
      <c r="M262" s="17">
        <v>102.475799560547</v>
      </c>
    </row>
    <row r="263" spans="1:13">
      <c r="A263" s="2">
        <v>43374</v>
      </c>
      <c r="B263" s="3">
        <v>3.7610999999999999</v>
      </c>
      <c r="C263" s="5">
        <v>6.5</v>
      </c>
      <c r="D263" s="5">
        <v>2.19</v>
      </c>
      <c r="E263" s="13">
        <f t="shared" si="8"/>
        <v>4.3100000000000005</v>
      </c>
      <c r="F263" s="4">
        <v>4.5570498777493142</v>
      </c>
      <c r="G263" s="4">
        <v>2.5225401822048172</v>
      </c>
      <c r="H263" s="7">
        <f t="shared" si="9"/>
        <v>2.034509695544497</v>
      </c>
      <c r="I263" s="4">
        <v>37.189603169524368</v>
      </c>
      <c r="J263" s="13">
        <v>231.88784571231292</v>
      </c>
      <c r="K263" s="15">
        <v>6.1789423227310181E-2</v>
      </c>
      <c r="L263" s="16">
        <v>24.367000000000001</v>
      </c>
      <c r="M263" s="17">
        <v>121.735488891602</v>
      </c>
    </row>
    <row r="264" spans="1:13">
      <c r="A264" s="2">
        <v>43405</v>
      </c>
      <c r="B264" s="3">
        <v>3.786</v>
      </c>
      <c r="C264" s="5">
        <v>6.5</v>
      </c>
      <c r="D264" s="5">
        <v>2.2000000000000002</v>
      </c>
      <c r="E264" s="13">
        <f t="shared" si="8"/>
        <v>4.3</v>
      </c>
      <c r="F264" s="4">
        <v>4.0460305314608584</v>
      </c>
      <c r="G264" s="4">
        <v>2.1765637926710637</v>
      </c>
      <c r="H264" s="7">
        <f t="shared" si="9"/>
        <v>1.8694667387897947</v>
      </c>
      <c r="I264" s="4">
        <v>-0.96936486573094438</v>
      </c>
      <c r="J264" s="13">
        <v>260.5295862240655</v>
      </c>
      <c r="K264" s="15">
        <v>4.238545149564743E-2</v>
      </c>
      <c r="L264" s="16">
        <v>22.660900000000002</v>
      </c>
      <c r="M264" s="17">
        <v>134.88195800781301</v>
      </c>
    </row>
    <row r="265" spans="1:13">
      <c r="A265" s="2">
        <v>43435</v>
      </c>
      <c r="B265" s="3">
        <v>3.8834</v>
      </c>
      <c r="C265" s="5">
        <v>6.5</v>
      </c>
      <c r="D265" s="5">
        <v>2.27</v>
      </c>
      <c r="E265" s="13">
        <f t="shared" si="8"/>
        <v>4.2300000000000004</v>
      </c>
      <c r="F265" s="4">
        <v>3.7455793834894626</v>
      </c>
      <c r="G265" s="4">
        <v>1.910180740324833</v>
      </c>
      <c r="H265" s="7">
        <f t="shared" si="9"/>
        <v>1.8353986431646296</v>
      </c>
      <c r="I265" s="4">
        <v>-15.541012718587927</v>
      </c>
      <c r="J265" s="13">
        <v>274.74092458351527</v>
      </c>
      <c r="K265" s="15">
        <v>1.4081201516091824E-2</v>
      </c>
      <c r="L265" s="16">
        <v>39.393000000000001</v>
      </c>
      <c r="M265" s="17">
        <v>317.30609130859398</v>
      </c>
    </row>
    <row r="266" spans="1:13">
      <c r="A266" s="2">
        <v>43466</v>
      </c>
      <c r="B266" s="3">
        <v>3.7355999999999998</v>
      </c>
      <c r="C266" s="5">
        <v>6.5</v>
      </c>
      <c r="D266" s="5">
        <v>2.4</v>
      </c>
      <c r="E266" s="13">
        <f t="shared" si="8"/>
        <v>4.0999999999999996</v>
      </c>
      <c r="F266" s="4">
        <v>3.7765289290874713</v>
      </c>
      <c r="G266" s="4">
        <v>1.5512867466008624</v>
      </c>
      <c r="H266" s="7">
        <f t="shared" si="9"/>
        <v>2.2252421824866087</v>
      </c>
      <c r="I266" s="4">
        <v>-19.434510581558445</v>
      </c>
      <c r="J266" s="13">
        <v>263.59288616395207</v>
      </c>
      <c r="K266" s="15">
        <v>0.18274542689323425</v>
      </c>
      <c r="L266" s="16">
        <v>38.006399999999999</v>
      </c>
      <c r="M266" s="17">
        <v>281.32217407226602</v>
      </c>
    </row>
    <row r="267" spans="1:13">
      <c r="A267" s="2">
        <v>43497</v>
      </c>
      <c r="B267" s="3">
        <v>3.7244000000000002</v>
      </c>
      <c r="C267" s="5">
        <v>6.5</v>
      </c>
      <c r="D267" s="5">
        <v>2.4</v>
      </c>
      <c r="E267" s="13">
        <f t="shared" si="8"/>
        <v>4.0999999999999996</v>
      </c>
      <c r="F267" s="4">
        <v>3.8902172094579566</v>
      </c>
      <c r="G267" s="4">
        <v>1.520104329284536</v>
      </c>
      <c r="H267" s="7">
        <f t="shared" si="9"/>
        <v>2.3701128801734206</v>
      </c>
      <c r="I267" s="4">
        <v>-11.620357722532011</v>
      </c>
      <c r="J267" s="13">
        <v>213.65525158288423</v>
      </c>
      <c r="K267" s="15">
        <v>0.20772354304790497</v>
      </c>
      <c r="L267" s="16">
        <v>16.678799999999999</v>
      </c>
      <c r="M267" s="17">
        <v>244.98565673828099</v>
      </c>
    </row>
    <row r="268" spans="1:13">
      <c r="A268" s="2">
        <v>43525</v>
      </c>
      <c r="B268" s="3">
        <v>3.8407</v>
      </c>
      <c r="C268" s="5">
        <v>6.5</v>
      </c>
      <c r="D268" s="5">
        <v>2.41</v>
      </c>
      <c r="E268" s="13">
        <f t="shared" si="8"/>
        <v>4.09</v>
      </c>
      <c r="F268" s="4">
        <v>4.5752476100849568</v>
      </c>
      <c r="G268" s="4">
        <v>1.8624839134006699</v>
      </c>
      <c r="H268" s="7">
        <f t="shared" si="9"/>
        <v>2.712763696684287</v>
      </c>
      <c r="I268" s="4">
        <v>-7.4167509827691172</v>
      </c>
      <c r="J268" s="13">
        <v>260.04148767713986</v>
      </c>
      <c r="K268" s="15">
        <v>0.11262200772762299</v>
      </c>
      <c r="L268" s="16">
        <v>20.771000000000001</v>
      </c>
      <c r="M268" s="17">
        <v>158.85755920410199</v>
      </c>
    </row>
    <row r="269" spans="1:13">
      <c r="A269" s="2">
        <v>43556</v>
      </c>
      <c r="B269" s="3">
        <v>3.8974000000000002</v>
      </c>
      <c r="C269" s="5">
        <v>6.5</v>
      </c>
      <c r="D269" s="5">
        <v>2.42</v>
      </c>
      <c r="E269" s="13">
        <f t="shared" si="8"/>
        <v>4.08</v>
      </c>
      <c r="F269" s="4">
        <v>4.9405536971196344</v>
      </c>
      <c r="G269" s="4">
        <v>1.9964430317478323</v>
      </c>
      <c r="H269" s="7">
        <f t="shared" si="9"/>
        <v>2.9441106653718023</v>
      </c>
      <c r="I269" s="4">
        <v>-3.6845341805881739</v>
      </c>
      <c r="J269" s="13">
        <v>202.29071052512282</v>
      </c>
      <c r="K269" s="15">
        <v>3.1336735934019089E-2</v>
      </c>
      <c r="L269" s="16">
        <v>18.806799999999999</v>
      </c>
      <c r="M269" s="17">
        <v>87.214790344238295</v>
      </c>
    </row>
    <row r="270" spans="1:13">
      <c r="A270" s="2">
        <v>43586</v>
      </c>
      <c r="B270" s="3">
        <v>3.9914999999999998</v>
      </c>
      <c r="C270" s="5">
        <v>6.5</v>
      </c>
      <c r="D270" s="5">
        <v>2.39</v>
      </c>
      <c r="E270" s="13">
        <f t="shared" si="8"/>
        <v>4.1099999999999994</v>
      </c>
      <c r="F270" s="4">
        <v>4.6581929775837443</v>
      </c>
      <c r="G270" s="4">
        <v>1.7901471251849999</v>
      </c>
      <c r="H270" s="7">
        <f t="shared" si="9"/>
        <v>2.8680458523987444</v>
      </c>
      <c r="I270" s="4">
        <v>-13.102813388319722</v>
      </c>
      <c r="J270" s="13">
        <v>255.73737662366131</v>
      </c>
      <c r="K270" s="15">
        <v>0.11175104975700378</v>
      </c>
      <c r="L270" s="16">
        <v>19.526599999999998</v>
      </c>
      <c r="M270" s="17">
        <v>109.245063781738</v>
      </c>
    </row>
    <row r="271" spans="1:13">
      <c r="A271" s="2">
        <v>43617</v>
      </c>
      <c r="B271" s="3">
        <v>3.8557000000000001</v>
      </c>
      <c r="C271" s="5">
        <v>6.5</v>
      </c>
      <c r="D271" s="5">
        <v>2.38</v>
      </c>
      <c r="E271" s="13">
        <f t="shared" si="8"/>
        <v>4.12</v>
      </c>
      <c r="F271" s="4">
        <v>3.3662686179484242</v>
      </c>
      <c r="G271" s="4">
        <v>1.6485635384059758</v>
      </c>
      <c r="H271" s="7">
        <f t="shared" si="9"/>
        <v>1.7177050795424484</v>
      </c>
      <c r="I271" s="4">
        <v>-19.462186053037776</v>
      </c>
      <c r="J271" s="13">
        <v>337.75950494145206</v>
      </c>
      <c r="K271" s="15">
        <v>3.4515488892793655E-2</v>
      </c>
      <c r="L271" s="16">
        <v>19.790199999999999</v>
      </c>
      <c r="M271" s="17">
        <v>393.92660522460898</v>
      </c>
    </row>
    <row r="272" spans="1:13">
      <c r="A272" s="2">
        <v>43647</v>
      </c>
      <c r="B272" s="3">
        <v>3.7785000000000002</v>
      </c>
      <c r="C272" s="5">
        <v>6.5</v>
      </c>
      <c r="D272" s="5">
        <v>2.4</v>
      </c>
      <c r="E272" s="13">
        <f t="shared" si="8"/>
        <v>4.0999999999999996</v>
      </c>
      <c r="F272" s="4">
        <v>3.222001653837081</v>
      </c>
      <c r="G272" s="4">
        <v>1.8114442647003519</v>
      </c>
      <c r="H272" s="7">
        <f t="shared" si="9"/>
        <v>1.4105573891367291</v>
      </c>
      <c r="I272" s="4">
        <v>-19.273367716131805</v>
      </c>
      <c r="J272" s="13">
        <v>271.11559343367935</v>
      </c>
      <c r="K272" s="15">
        <v>3.0970711261034012E-2</v>
      </c>
      <c r="L272" s="16">
        <v>21.4498</v>
      </c>
      <c r="M272" s="17">
        <v>326.52413940429699</v>
      </c>
    </row>
    <row r="273" spans="1:13">
      <c r="A273" s="2">
        <v>43678</v>
      </c>
      <c r="B273" s="3">
        <v>4.0220000000000002</v>
      </c>
      <c r="C273" s="5">
        <v>6</v>
      </c>
      <c r="D273" s="5">
        <v>2.13</v>
      </c>
      <c r="E273" s="13">
        <f t="shared" si="8"/>
        <v>3.87</v>
      </c>
      <c r="F273" s="4">
        <v>3.4286211102615747</v>
      </c>
      <c r="G273" s="4">
        <v>1.74980800521888</v>
      </c>
      <c r="H273" s="7">
        <f t="shared" si="9"/>
        <v>1.6788131050426947</v>
      </c>
      <c r="I273" s="4">
        <v>-19.280788658897023</v>
      </c>
      <c r="J273" s="13">
        <v>321.00322801222387</v>
      </c>
      <c r="K273" s="15">
        <v>0.13273161649703979</v>
      </c>
      <c r="L273" s="16">
        <v>30.882000000000001</v>
      </c>
      <c r="M273" s="17">
        <v>407.36529541015602</v>
      </c>
    </row>
    <row r="274" spans="1:13">
      <c r="A274" s="2">
        <v>43709</v>
      </c>
      <c r="B274" s="3">
        <v>4.1195000000000004</v>
      </c>
      <c r="C274" s="5">
        <v>5.8</v>
      </c>
      <c r="D274" s="5">
        <v>2.04</v>
      </c>
      <c r="E274" s="13">
        <f t="shared" si="8"/>
        <v>3.76</v>
      </c>
      <c r="F274" s="4">
        <v>2.8934166034675486</v>
      </c>
      <c r="G274" s="4">
        <v>1.7113477368090571</v>
      </c>
      <c r="H274" s="7">
        <f t="shared" si="9"/>
        <v>1.1820688666584915</v>
      </c>
      <c r="I274" s="4">
        <v>-18.991886366388616</v>
      </c>
      <c r="J274" s="13">
        <v>290.4138134820252</v>
      </c>
      <c r="K274" s="15">
        <v>3.5431154072284698E-2</v>
      </c>
      <c r="L274" s="16">
        <v>16.243300000000001</v>
      </c>
      <c r="M274" s="17">
        <v>291.50393676757801</v>
      </c>
    </row>
    <row r="275" spans="1:13">
      <c r="A275" s="2">
        <v>43739</v>
      </c>
      <c r="B275" s="3">
        <v>4.0824999999999996</v>
      </c>
      <c r="C275" s="5">
        <v>5.48</v>
      </c>
      <c r="D275" s="5">
        <v>1.83</v>
      </c>
      <c r="E275" s="13">
        <f t="shared" si="8"/>
        <v>3.6500000000000004</v>
      </c>
      <c r="F275" s="4">
        <v>2.5350514053498072</v>
      </c>
      <c r="G275" s="4">
        <v>1.7640018407627676</v>
      </c>
      <c r="H275" s="7">
        <f t="shared" si="9"/>
        <v>0.77104956458703966</v>
      </c>
      <c r="I275" s="4">
        <v>-23.733500479315712</v>
      </c>
      <c r="J275" s="13">
        <v>273.52884770702883</v>
      </c>
      <c r="K275" s="15">
        <v>0.13032875955104828</v>
      </c>
      <c r="L275" s="16">
        <v>13.924799999999999</v>
      </c>
      <c r="M275" s="17">
        <v>372.62777709960898</v>
      </c>
    </row>
    <row r="276" spans="1:13">
      <c r="A276" s="2">
        <v>43770</v>
      </c>
      <c r="B276" s="3">
        <v>4.1558000000000002</v>
      </c>
      <c r="C276" s="5">
        <v>5</v>
      </c>
      <c r="D276" s="5">
        <v>1.55</v>
      </c>
      <c r="E276" s="13">
        <f t="shared" si="8"/>
        <v>3.45</v>
      </c>
      <c r="F276" s="4">
        <v>3.2748802291070516</v>
      </c>
      <c r="G276" s="4">
        <v>2.0512989302926936</v>
      </c>
      <c r="H276" s="7">
        <f t="shared" si="9"/>
        <v>1.223581298814358</v>
      </c>
      <c r="I276" s="4">
        <v>0.87106792496162255</v>
      </c>
      <c r="J276" s="13">
        <v>267.38882122467572</v>
      </c>
      <c r="K276" s="15">
        <v>8.8028170168399811E-2</v>
      </c>
      <c r="L276" s="16">
        <v>18.752300000000002</v>
      </c>
      <c r="M276" s="17">
        <v>263.09521484375</v>
      </c>
    </row>
    <row r="277" spans="1:13">
      <c r="A277" s="2">
        <v>43800</v>
      </c>
      <c r="B277" s="3">
        <v>4.1044999999999998</v>
      </c>
      <c r="C277" s="5">
        <v>4.68</v>
      </c>
      <c r="D277" s="5">
        <v>1.55</v>
      </c>
      <c r="E277" s="13">
        <f t="shared" si="8"/>
        <v>3.13</v>
      </c>
      <c r="F277" s="4">
        <v>4.306225351803235</v>
      </c>
      <c r="G277" s="4">
        <v>2.285139611256453</v>
      </c>
      <c r="H277" s="7">
        <f t="shared" si="9"/>
        <v>2.0210857405467819</v>
      </c>
      <c r="I277" s="4">
        <v>22.381219967611578</v>
      </c>
      <c r="J277" s="13">
        <v>281.97571702974062</v>
      </c>
      <c r="K277" s="15">
        <v>9.7077950835227966E-2</v>
      </c>
      <c r="L277" s="16">
        <v>21.408300000000001</v>
      </c>
      <c r="M277" s="17">
        <v>257.17678833007801</v>
      </c>
    </row>
    <row r="278" spans="1:13">
      <c r="A278" s="2">
        <v>43831</v>
      </c>
      <c r="B278" s="3">
        <v>4.1512000000000002</v>
      </c>
      <c r="C278" s="5">
        <v>4.5</v>
      </c>
      <c r="D278" s="5">
        <v>1.55</v>
      </c>
      <c r="E278" s="13">
        <f t="shared" si="8"/>
        <v>2.95</v>
      </c>
      <c r="F278" s="4">
        <v>4.1917468981376302</v>
      </c>
      <c r="G278" s="4">
        <v>2.4865348399246661</v>
      </c>
      <c r="H278" s="7">
        <f t="shared" si="9"/>
        <v>1.7052120582129642</v>
      </c>
      <c r="I278" s="4">
        <v>12.668154774534687</v>
      </c>
      <c r="J278" s="13">
        <v>239.09783930761921</v>
      </c>
      <c r="K278" s="15">
        <v>5.2945069968700409E-2</v>
      </c>
      <c r="L278" s="16">
        <v>15.6904</v>
      </c>
      <c r="M278" s="17">
        <v>199.93682861328099</v>
      </c>
    </row>
    <row r="279" spans="1:13">
      <c r="A279" s="2">
        <v>43862</v>
      </c>
      <c r="B279" s="3">
        <v>4.3470000000000004</v>
      </c>
      <c r="C279" s="5">
        <v>4.29</v>
      </c>
      <c r="D279" s="5">
        <v>1.58</v>
      </c>
      <c r="E279" s="13">
        <f t="shared" si="8"/>
        <v>2.71</v>
      </c>
      <c r="F279" s="4">
        <v>4.0051363170493195</v>
      </c>
      <c r="G279" s="4">
        <v>2.3348576497272808</v>
      </c>
      <c r="H279" s="7">
        <f t="shared" si="9"/>
        <v>1.6702786673220387</v>
      </c>
      <c r="I279" s="4">
        <v>-7.9787620917885036</v>
      </c>
      <c r="J279" s="13">
        <v>235.75795066840558</v>
      </c>
      <c r="K279" s="15">
        <v>3.1208204105496407E-2</v>
      </c>
      <c r="L279" s="16">
        <v>24.4435</v>
      </c>
      <c r="M279" s="17">
        <v>261.66522216796898</v>
      </c>
    </row>
    <row r="280" spans="1:13">
      <c r="A280" s="2">
        <v>43891</v>
      </c>
      <c r="B280" s="3">
        <v>4.8861999999999997</v>
      </c>
      <c r="C280" s="5">
        <v>4.04</v>
      </c>
      <c r="D280" s="5">
        <v>0.65</v>
      </c>
      <c r="E280" s="13">
        <f t="shared" si="8"/>
        <v>3.39</v>
      </c>
      <c r="F280" s="4">
        <v>3.303181056844783</v>
      </c>
      <c r="G280" s="4">
        <v>1.5393867627656712</v>
      </c>
      <c r="H280" s="7">
        <f t="shared" si="9"/>
        <v>1.7637942940791118</v>
      </c>
      <c r="I280" s="4">
        <v>-49.595642900625066</v>
      </c>
      <c r="J280" s="13">
        <v>354.96878278160142</v>
      </c>
      <c r="K280" s="15">
        <v>7.2686851024627686E-2</v>
      </c>
      <c r="L280" s="16">
        <v>63.363799999999998</v>
      </c>
      <c r="M280" s="17">
        <v>196.05189514160199</v>
      </c>
    </row>
    <row r="281" spans="1:13">
      <c r="A281" s="2">
        <v>43922</v>
      </c>
      <c r="B281" s="3">
        <v>5.3170999999999999</v>
      </c>
      <c r="C281" s="5">
        <v>3.75</v>
      </c>
      <c r="D281" s="5">
        <v>0.05</v>
      </c>
      <c r="E281" s="13">
        <f t="shared" si="8"/>
        <v>3.7</v>
      </c>
      <c r="F281" s="4">
        <v>2.3992556802802443</v>
      </c>
      <c r="G281" s="4">
        <v>0.32916459528243852</v>
      </c>
      <c r="H281" s="7">
        <f t="shared" si="9"/>
        <v>2.0700910849978058</v>
      </c>
      <c r="I281" s="4">
        <v>-73.422766252713259</v>
      </c>
      <c r="J281" s="13">
        <v>367.46908265277392</v>
      </c>
      <c r="K281" s="15">
        <v>8.8203892111778259E-2</v>
      </c>
      <c r="L281" s="16">
        <v>38.317700000000002</v>
      </c>
      <c r="M281" s="17">
        <v>104.59796905517599</v>
      </c>
    </row>
    <row r="282" spans="1:13">
      <c r="A282" s="2">
        <v>43952</v>
      </c>
      <c r="B282" s="3">
        <v>5.6394000000000002</v>
      </c>
      <c r="C282" s="5">
        <v>3.15</v>
      </c>
      <c r="D282" s="5">
        <v>0.05</v>
      </c>
      <c r="E282" s="13">
        <f t="shared" si="8"/>
        <v>3.1</v>
      </c>
      <c r="F282" s="4">
        <v>1.8777285717474348</v>
      </c>
      <c r="G282" s="4">
        <v>0.11800321894270757</v>
      </c>
      <c r="H282" s="7">
        <f t="shared" si="9"/>
        <v>1.7597253528047272</v>
      </c>
      <c r="I282" s="4">
        <v>-52.615362905122495</v>
      </c>
      <c r="J282" s="13">
        <v>437.07701304789822</v>
      </c>
      <c r="K282" s="15">
        <v>3.6049026995897293E-2</v>
      </c>
      <c r="L282" s="16">
        <v>35.740699999999997</v>
      </c>
      <c r="M282" s="17">
        <v>116.595512390137</v>
      </c>
    </row>
    <row r="283" spans="1:13">
      <c r="A283" s="2">
        <v>43983</v>
      </c>
      <c r="B283" s="3">
        <v>5.1883999999999997</v>
      </c>
      <c r="C283" s="5">
        <v>2.68</v>
      </c>
      <c r="D283" s="5">
        <v>0.08</v>
      </c>
      <c r="E283" s="13">
        <f t="shared" si="8"/>
        <v>2.6</v>
      </c>
      <c r="F283" s="4">
        <v>2.1323817506410307</v>
      </c>
      <c r="G283" s="4">
        <v>0.64569559403902188</v>
      </c>
      <c r="H283" s="7">
        <f t="shared" si="9"/>
        <v>1.4866861566020089</v>
      </c>
      <c r="I283" s="4">
        <v>-29.911562114393764</v>
      </c>
      <c r="J283" s="13">
        <v>342.27381601278609</v>
      </c>
      <c r="K283" s="15">
        <v>8.3056479692459106E-2</v>
      </c>
      <c r="L283" s="16">
        <v>37.049399999999999</v>
      </c>
      <c r="M283" s="17">
        <v>134.71835327148401</v>
      </c>
    </row>
    <row r="284" spans="1:13">
      <c r="A284" s="2">
        <v>44013</v>
      </c>
      <c r="B284" s="3">
        <v>5.2735000000000003</v>
      </c>
      <c r="C284" s="5">
        <v>2.25</v>
      </c>
      <c r="D284" s="5">
        <v>0.09</v>
      </c>
      <c r="E284" s="13">
        <f t="shared" si="8"/>
        <v>2.16</v>
      </c>
      <c r="F284" s="4">
        <v>2.3056367067000112</v>
      </c>
      <c r="G284" s="4">
        <v>0.98614318706697035</v>
      </c>
      <c r="H284" s="7">
        <f t="shared" si="9"/>
        <v>1.3194935196330408</v>
      </c>
      <c r="I284" s="4">
        <v>-29.038002500663097</v>
      </c>
      <c r="J284" s="13">
        <v>350.269535805597</v>
      </c>
      <c r="K284" s="15">
        <v>2.2503262385725975E-2</v>
      </c>
      <c r="L284" s="16">
        <v>28.310199999999998</v>
      </c>
      <c r="M284" s="17">
        <v>157.03915405273401</v>
      </c>
    </row>
    <row r="285" spans="1:13">
      <c r="A285" s="2">
        <v>44044</v>
      </c>
      <c r="B285" s="3">
        <v>5.4684999999999997</v>
      </c>
      <c r="C285" s="5">
        <v>2.04</v>
      </c>
      <c r="D285" s="5">
        <v>0.1</v>
      </c>
      <c r="E285" s="13">
        <f t="shared" si="8"/>
        <v>1.94</v>
      </c>
      <c r="F285" s="4">
        <v>2.4385057940163524</v>
      </c>
      <c r="G285" s="4">
        <v>1.3096265310232502</v>
      </c>
      <c r="H285" s="7">
        <f t="shared" si="9"/>
        <v>1.1288792629931022</v>
      </c>
      <c r="I285" s="4">
        <v>-22.723689358024853</v>
      </c>
      <c r="J285" s="13">
        <v>313.38813550296373</v>
      </c>
      <c r="K285" s="15">
        <v>4.8978138715028763E-2</v>
      </c>
      <c r="L285" s="16">
        <v>29.671500000000002</v>
      </c>
      <c r="M285" s="17">
        <v>140.24078369140599</v>
      </c>
    </row>
    <row r="286" spans="1:13">
      <c r="A286" s="2">
        <v>44075</v>
      </c>
      <c r="B286" s="3">
        <v>5.4</v>
      </c>
      <c r="C286" s="5">
        <v>2</v>
      </c>
      <c r="D286" s="5">
        <v>0.09</v>
      </c>
      <c r="E286" s="13">
        <f t="shared" si="8"/>
        <v>1.91</v>
      </c>
      <c r="F286" s="4">
        <v>3.1353211500822051</v>
      </c>
      <c r="G286" s="4">
        <v>1.3712805572632984</v>
      </c>
      <c r="H286" s="7">
        <f t="shared" si="9"/>
        <v>1.7640405928189067</v>
      </c>
      <c r="I286" s="4">
        <v>-30.358456176254307</v>
      </c>
      <c r="J286" s="13">
        <v>299.01614765723423</v>
      </c>
      <c r="K286" s="15">
        <v>1.3443269766867161E-2</v>
      </c>
      <c r="L286" s="16">
        <v>20.93</v>
      </c>
      <c r="M286" s="17">
        <v>175.40200805664099</v>
      </c>
    </row>
    <row r="287" spans="1:13">
      <c r="A287" s="2">
        <v>44105</v>
      </c>
      <c r="B287" s="3">
        <v>5.6253000000000002</v>
      </c>
      <c r="C287" s="5">
        <v>2</v>
      </c>
      <c r="D287" s="5">
        <v>0.09</v>
      </c>
      <c r="E287" s="13">
        <f t="shared" si="8"/>
        <v>1.91</v>
      </c>
      <c r="F287" s="4">
        <v>3.9183419320405659</v>
      </c>
      <c r="G287" s="4">
        <v>1.1821103917035871</v>
      </c>
      <c r="H287" s="7">
        <f t="shared" si="9"/>
        <v>2.7362315403369788</v>
      </c>
      <c r="I287" s="4">
        <v>-26.974861010394015</v>
      </c>
      <c r="J287" s="13">
        <v>310.66340271843308</v>
      </c>
      <c r="K287" s="15">
        <v>3.3745307475328445E-2</v>
      </c>
      <c r="L287" s="16">
        <v>30.434799999999999</v>
      </c>
      <c r="M287" s="17">
        <v>100.62087249755901</v>
      </c>
    </row>
    <row r="288" spans="1:13">
      <c r="A288" s="2">
        <v>44136</v>
      </c>
      <c r="B288" s="3">
        <v>5.4481999999999999</v>
      </c>
      <c r="C288" s="5">
        <v>2</v>
      </c>
      <c r="D288" s="5">
        <v>0.09</v>
      </c>
      <c r="E288" s="13">
        <f t="shared" si="8"/>
        <v>1.91</v>
      </c>
      <c r="F288" s="4">
        <v>4.3112179676283748</v>
      </c>
      <c r="G288" s="4">
        <v>1.174543028489079</v>
      </c>
      <c r="H288" s="7">
        <f t="shared" si="9"/>
        <v>3.1366749391392958</v>
      </c>
      <c r="I288" s="4">
        <v>-26.974618351075101</v>
      </c>
      <c r="J288" s="13">
        <v>378.91296440723175</v>
      </c>
      <c r="K288" s="15">
        <v>4.1297663003206253E-2</v>
      </c>
      <c r="L288" s="16">
        <v>20.496099999999998</v>
      </c>
      <c r="M288" s="17">
        <v>138.65635681152301</v>
      </c>
    </row>
    <row r="289" spans="1:13">
      <c r="A289" s="2">
        <v>44166</v>
      </c>
      <c r="B289" s="3">
        <v>5.1447000000000003</v>
      </c>
      <c r="C289" s="5">
        <v>2</v>
      </c>
      <c r="D289" s="5">
        <v>0.09</v>
      </c>
      <c r="E289" s="13">
        <f t="shared" si="8"/>
        <v>1.91</v>
      </c>
      <c r="F289" s="4">
        <v>4.5173907513430089</v>
      </c>
      <c r="G289" s="4">
        <v>1.3620168216041066</v>
      </c>
      <c r="H289" s="7">
        <f t="shared" si="9"/>
        <v>3.1553739297389023</v>
      </c>
      <c r="I289" s="4">
        <v>-21.3759450593816</v>
      </c>
      <c r="J289" s="13">
        <v>301.48794401066448</v>
      </c>
      <c r="K289" s="15">
        <v>2.8328612446784973E-2</v>
      </c>
      <c r="L289" s="16">
        <v>22.387799999999999</v>
      </c>
      <c r="M289" s="17">
        <v>55.186103820800803</v>
      </c>
    </row>
    <row r="290" spans="1:13">
      <c r="A290" s="2">
        <v>44197</v>
      </c>
      <c r="B290" s="3">
        <v>5.3673000000000002</v>
      </c>
      <c r="C290" s="5">
        <v>2</v>
      </c>
      <c r="D290" s="5">
        <v>0.09</v>
      </c>
      <c r="E290" s="13">
        <f t="shared" si="8"/>
        <v>1.91</v>
      </c>
      <c r="F290" s="4">
        <v>4.5591832840994879</v>
      </c>
      <c r="G290" s="4">
        <v>1.399752114787941</v>
      </c>
      <c r="H290" s="7">
        <f t="shared" si="9"/>
        <v>3.1594311693115467</v>
      </c>
      <c r="I290" s="4">
        <v>-10.165873368609324</v>
      </c>
      <c r="J290" s="13">
        <v>288.17614500575382</v>
      </c>
      <c r="K290" s="15">
        <v>0.10172940045595169</v>
      </c>
      <c r="L290" s="16">
        <v>26.758700000000001</v>
      </c>
      <c r="M290" s="17">
        <v>129.43218994140599</v>
      </c>
    </row>
    <row r="291" spans="1:13">
      <c r="A291" s="2">
        <v>44228</v>
      </c>
      <c r="B291" s="3">
        <v>5.4131999999999998</v>
      </c>
      <c r="C291" s="5">
        <v>2</v>
      </c>
      <c r="D291" s="5">
        <v>0.08</v>
      </c>
      <c r="E291" s="13">
        <f t="shared" si="8"/>
        <v>1.92</v>
      </c>
      <c r="F291" s="4">
        <v>5.1953675949379416</v>
      </c>
      <c r="G291" s="4">
        <v>1.6762110702865218</v>
      </c>
      <c r="H291" s="7">
        <f t="shared" si="9"/>
        <v>3.5191565246514198</v>
      </c>
      <c r="I291" s="4">
        <v>17.045723996206135</v>
      </c>
      <c r="J291" s="13">
        <v>220.64030171064294</v>
      </c>
      <c r="K291" s="15">
        <v>2.899671345949173E-2</v>
      </c>
      <c r="L291" s="16">
        <v>24.273700000000002</v>
      </c>
      <c r="M291" s="17">
        <v>100.04184722900401</v>
      </c>
    </row>
    <row r="292" spans="1:13">
      <c r="A292" s="2">
        <v>44256</v>
      </c>
      <c r="B292" s="3">
        <v>5.6351000000000004</v>
      </c>
      <c r="C292" s="5">
        <v>2.34</v>
      </c>
      <c r="D292" s="5">
        <v>7.0000000000000007E-2</v>
      </c>
      <c r="E292" s="13">
        <f t="shared" si="8"/>
        <v>2.27</v>
      </c>
      <c r="F292" s="4">
        <v>6.0994508084760142</v>
      </c>
      <c r="G292" s="4">
        <v>2.6197067992635596</v>
      </c>
      <c r="H292" s="7">
        <f t="shared" si="9"/>
        <v>3.4797440092124545</v>
      </c>
      <c r="I292" s="4">
        <v>112.08372792132776</v>
      </c>
      <c r="J292" s="13">
        <v>220.96739804480603</v>
      </c>
      <c r="K292" s="15">
        <v>4.3668121099472046E-2</v>
      </c>
      <c r="L292" s="16">
        <v>29.4803</v>
      </c>
      <c r="M292" s="17">
        <v>152.43650817871099</v>
      </c>
    </row>
    <row r="293" spans="1:13">
      <c r="A293" s="2">
        <v>44287</v>
      </c>
      <c r="B293" s="3">
        <v>5.5686</v>
      </c>
      <c r="C293" s="5">
        <v>2.75</v>
      </c>
      <c r="D293" s="5">
        <v>7.0000000000000007E-2</v>
      </c>
      <c r="E293" s="13">
        <f t="shared" si="8"/>
        <v>2.68</v>
      </c>
      <c r="F293" s="4">
        <v>6.7592888992359352</v>
      </c>
      <c r="G293" s="4">
        <v>4.1596216441580323</v>
      </c>
      <c r="H293" s="7">
        <f t="shared" si="9"/>
        <v>2.599667255077903</v>
      </c>
      <c r="I293" s="4">
        <v>261.81282634890891</v>
      </c>
      <c r="J293" s="13">
        <v>207.9251768551735</v>
      </c>
      <c r="K293" s="15">
        <v>6.0524232685565948E-2</v>
      </c>
      <c r="L293" s="16">
        <v>24.675899999999999</v>
      </c>
      <c r="M293" s="17">
        <v>44.228172302246101</v>
      </c>
    </row>
    <row r="294" spans="1:13">
      <c r="A294" s="2">
        <v>44317</v>
      </c>
      <c r="B294" s="3">
        <v>5.2851999999999997</v>
      </c>
      <c r="C294" s="5">
        <v>3.38</v>
      </c>
      <c r="D294" s="5">
        <v>0.06</v>
      </c>
      <c r="E294" s="13">
        <f t="shared" si="8"/>
        <v>3.32</v>
      </c>
      <c r="F294" s="4">
        <v>8.0561228919632022</v>
      </c>
      <c r="G294" s="4">
        <v>4.9926323360024591</v>
      </c>
      <c r="H294" s="7">
        <f t="shared" si="9"/>
        <v>3.063490555960743</v>
      </c>
      <c r="I294" s="4">
        <v>126.39929848943581</v>
      </c>
      <c r="J294" s="13">
        <v>195.97868975527311</v>
      </c>
      <c r="K294" s="15">
        <v>4.089050367474556E-2</v>
      </c>
      <c r="L294" s="16">
        <v>19.785299999999999</v>
      </c>
      <c r="M294" s="17">
        <v>132.67141723632801</v>
      </c>
    </row>
    <row r="295" spans="1:13">
      <c r="A295" s="2">
        <v>44348</v>
      </c>
      <c r="B295" s="3">
        <v>5.0285000000000002</v>
      </c>
      <c r="C295" s="5">
        <v>3.85</v>
      </c>
      <c r="D295" s="5">
        <v>0.08</v>
      </c>
      <c r="E295" s="13">
        <f t="shared" si="8"/>
        <v>3.77</v>
      </c>
      <c r="F295" s="4">
        <v>8.3470719205937876</v>
      </c>
      <c r="G295" s="4">
        <v>5.3914181927840383</v>
      </c>
      <c r="H295" s="7">
        <f t="shared" si="9"/>
        <v>2.9556537278097492</v>
      </c>
      <c r="I295" s="4">
        <v>86.292886632183055</v>
      </c>
      <c r="J295" s="13">
        <v>187.23005590310871</v>
      </c>
      <c r="K295" s="15">
        <v>3.7133309990167618E-2</v>
      </c>
      <c r="L295" s="16">
        <v>21.952100000000002</v>
      </c>
      <c r="M295" s="17">
        <v>151.94491577148401</v>
      </c>
    </row>
    <row r="296" spans="1:13">
      <c r="A296" s="2">
        <v>44378</v>
      </c>
      <c r="B296" s="3">
        <v>5.1611000000000002</v>
      </c>
      <c r="C296" s="5">
        <v>4.25</v>
      </c>
      <c r="D296" s="5">
        <v>0.1</v>
      </c>
      <c r="E296" s="13">
        <f t="shared" si="8"/>
        <v>4.1500000000000004</v>
      </c>
      <c r="F296" s="4">
        <v>8.9948621754989144</v>
      </c>
      <c r="G296" s="4">
        <v>5.3654721339218403</v>
      </c>
      <c r="H296" s="7">
        <f t="shared" si="9"/>
        <v>3.6293900415770741</v>
      </c>
      <c r="I296" s="4">
        <v>78.291613880273431</v>
      </c>
      <c r="J296" s="13">
        <v>206.02067024974437</v>
      </c>
      <c r="K296" s="15">
        <v>1.3444473966956139E-2</v>
      </c>
      <c r="L296" s="16">
        <v>16.6235</v>
      </c>
      <c r="M296" s="17">
        <v>122.59796142578099</v>
      </c>
    </row>
    <row r="297" spans="1:13">
      <c r="A297" s="2">
        <v>44409</v>
      </c>
      <c r="B297" s="3">
        <v>5.2487000000000004</v>
      </c>
      <c r="C297" s="5">
        <v>5.12</v>
      </c>
      <c r="D297" s="5">
        <v>0.09</v>
      </c>
      <c r="E297" s="13">
        <f t="shared" si="8"/>
        <v>5.03</v>
      </c>
      <c r="F297" s="4">
        <v>9.6797576178845368</v>
      </c>
      <c r="G297" s="4">
        <v>5.2512169188653894</v>
      </c>
      <c r="H297" s="7">
        <f t="shared" si="9"/>
        <v>4.4285406990191474</v>
      </c>
      <c r="I297" s="4">
        <v>60.185855906756203</v>
      </c>
      <c r="J297" s="13">
        <v>222.90208822423699</v>
      </c>
      <c r="K297" s="15">
        <v>1.9309679046273232E-2</v>
      </c>
      <c r="L297" s="16">
        <v>19.641100000000002</v>
      </c>
      <c r="M297" s="17">
        <v>188.78186035156301</v>
      </c>
    </row>
    <row r="298" spans="1:13">
      <c r="A298" s="2">
        <v>44440</v>
      </c>
      <c r="B298" s="3">
        <v>5.2789999999999999</v>
      </c>
      <c r="C298" s="5">
        <v>5.52</v>
      </c>
      <c r="D298" s="5">
        <v>0.08</v>
      </c>
      <c r="E298" s="13">
        <f t="shared" si="8"/>
        <v>5.4399999999999995</v>
      </c>
      <c r="F298" s="4">
        <v>10.246444505020584</v>
      </c>
      <c r="G298" s="4">
        <v>5.3903432047928019</v>
      </c>
      <c r="H298" s="7">
        <f t="shared" si="9"/>
        <v>4.856101300227782</v>
      </c>
      <c r="I298" s="4">
        <v>80.652233803204993</v>
      </c>
      <c r="J298" s="13">
        <v>208.51644337101803</v>
      </c>
      <c r="K298" s="15">
        <v>9.3632958829402924E-2</v>
      </c>
      <c r="L298" s="16">
        <v>23.4802</v>
      </c>
      <c r="M298" s="17">
        <v>216.98701477050801</v>
      </c>
    </row>
    <row r="299" spans="1:13">
      <c r="A299" s="2">
        <v>44470</v>
      </c>
      <c r="B299" s="3">
        <v>5.5415999999999999</v>
      </c>
      <c r="C299" s="5">
        <v>6.44</v>
      </c>
      <c r="D299" s="5">
        <v>0.08</v>
      </c>
      <c r="E299" s="13">
        <f t="shared" si="8"/>
        <v>6.36</v>
      </c>
      <c r="F299" s="4">
        <v>10.672579277329959</v>
      </c>
      <c r="G299" s="4">
        <v>6.2217994638655423</v>
      </c>
      <c r="H299" s="7">
        <f t="shared" si="9"/>
        <v>4.4507798134644165</v>
      </c>
      <c r="I299" s="4">
        <v>106.48213605960079</v>
      </c>
      <c r="J299" s="13">
        <v>200.58417548932434</v>
      </c>
      <c r="K299" s="15">
        <v>8.9617781341075897E-3</v>
      </c>
      <c r="L299" s="16">
        <v>19.684000000000001</v>
      </c>
      <c r="M299" s="17">
        <v>79.549560546875</v>
      </c>
    </row>
    <row r="300" spans="1:13">
      <c r="A300" s="2">
        <v>44501</v>
      </c>
      <c r="B300" s="3">
        <v>5.5667999999999997</v>
      </c>
      <c r="C300" s="5">
        <v>7.75</v>
      </c>
      <c r="D300" s="5">
        <v>0.08</v>
      </c>
      <c r="E300" s="13">
        <f t="shared" si="8"/>
        <v>7.67</v>
      </c>
      <c r="F300" s="4">
        <v>10.738534996570939</v>
      </c>
      <c r="G300" s="4">
        <v>6.8089703024043269</v>
      </c>
      <c r="H300" s="7">
        <f t="shared" si="9"/>
        <v>3.9295646941666122</v>
      </c>
      <c r="I300" s="4">
        <v>91.102378758418638</v>
      </c>
      <c r="J300" s="13">
        <v>228.8485160709611</v>
      </c>
      <c r="K300" s="15">
        <v>9.4764269888401031E-3</v>
      </c>
      <c r="L300" s="16">
        <v>14.135400000000001</v>
      </c>
      <c r="M300" s="17">
        <v>243.97245788574199</v>
      </c>
    </row>
    <row r="301" spans="1:13">
      <c r="A301" s="2">
        <v>44531</v>
      </c>
      <c r="B301" s="3">
        <v>5.6548999999999996</v>
      </c>
      <c r="C301" s="5">
        <v>8.86</v>
      </c>
      <c r="D301" s="5">
        <v>0.08</v>
      </c>
      <c r="E301" s="13">
        <f t="shared" si="8"/>
        <v>8.7799999999999994</v>
      </c>
      <c r="F301" s="4">
        <v>10.061048395348035</v>
      </c>
      <c r="G301" s="4">
        <v>7.036328628313103</v>
      </c>
      <c r="H301" s="7">
        <f t="shared" si="9"/>
        <v>3.0247197670349317</v>
      </c>
      <c r="I301" s="4">
        <v>52.541981489349951</v>
      </c>
      <c r="J301" s="13">
        <v>270.53724329321028</v>
      </c>
      <c r="K301" s="15">
        <v>1.4811158180236816E-2</v>
      </c>
      <c r="L301" s="16">
        <v>16.698599999999999</v>
      </c>
      <c r="M301" s="17">
        <v>229.857345581055</v>
      </c>
    </row>
    <row r="302" spans="1:13">
      <c r="A302" s="2">
        <v>44562</v>
      </c>
      <c r="B302" s="3">
        <v>5.53</v>
      </c>
      <c r="C302" s="5">
        <v>9.25</v>
      </c>
      <c r="D302" s="5">
        <v>0.08</v>
      </c>
      <c r="E302" s="13">
        <f t="shared" si="8"/>
        <v>9.17</v>
      </c>
      <c r="F302" s="4">
        <v>10.379487671154489</v>
      </c>
      <c r="G302" s="4">
        <v>7.479871190114185</v>
      </c>
      <c r="H302" s="7">
        <f t="shared" si="9"/>
        <v>2.8996164810403044</v>
      </c>
      <c r="I302" s="4">
        <v>60.614047977664228</v>
      </c>
      <c r="J302" s="13">
        <v>240.49116361681234</v>
      </c>
      <c r="K302" s="15">
        <v>0.12119448930025101</v>
      </c>
      <c r="L302" s="16">
        <v>20.497499999999999</v>
      </c>
      <c r="M302" s="17">
        <v>226.41024780273401</v>
      </c>
    </row>
    <row r="303" spans="1:13">
      <c r="A303" s="2">
        <v>44593</v>
      </c>
      <c r="B303" s="3">
        <v>5.1984000000000004</v>
      </c>
      <c r="C303" s="5">
        <v>10.64</v>
      </c>
      <c r="D303" s="5">
        <v>0.08</v>
      </c>
      <c r="E303" s="13">
        <f t="shared" si="8"/>
        <v>10.56</v>
      </c>
      <c r="F303" s="4">
        <v>10.543652910909538</v>
      </c>
      <c r="G303" s="4">
        <v>7.8710696017965418</v>
      </c>
      <c r="H303" s="7">
        <f t="shared" si="9"/>
        <v>2.672583309112996</v>
      </c>
      <c r="I303" s="4">
        <v>54.653116005030867</v>
      </c>
      <c r="J303" s="13">
        <v>202.0731083198867</v>
      </c>
      <c r="K303" s="15">
        <v>0.18624785542488098</v>
      </c>
      <c r="L303" s="16">
        <v>23.026</v>
      </c>
      <c r="M303" s="17">
        <v>291.88555908203102</v>
      </c>
    </row>
    <row r="304" spans="1:13">
      <c r="A304" s="2">
        <v>44621</v>
      </c>
      <c r="B304" s="3">
        <v>4.9763999999999999</v>
      </c>
      <c r="C304" s="5">
        <v>11.23</v>
      </c>
      <c r="D304" s="5">
        <v>0.2</v>
      </c>
      <c r="E304" s="13">
        <f t="shared" si="8"/>
        <v>11.030000000000001</v>
      </c>
      <c r="F304" s="4">
        <v>11.299373235991993</v>
      </c>
      <c r="G304" s="4">
        <v>8.5424824436442748</v>
      </c>
      <c r="H304" s="7">
        <f t="shared" si="9"/>
        <v>2.7568907923477184</v>
      </c>
      <c r="I304" s="4">
        <v>74.320214231278015</v>
      </c>
      <c r="J304" s="13">
        <v>338.12714807141003</v>
      </c>
      <c r="K304" s="15">
        <v>0.12999518215656281</v>
      </c>
      <c r="L304" s="16">
        <v>23.049600000000002</v>
      </c>
      <c r="M304" s="17">
        <v>365.58547973632801</v>
      </c>
    </row>
    <row r="305" spans="1:13">
      <c r="A305" s="2">
        <v>44652</v>
      </c>
      <c r="B305" s="3">
        <v>4.7546999999999997</v>
      </c>
      <c r="C305" s="5">
        <v>11.75</v>
      </c>
      <c r="D305" s="5">
        <v>0.33</v>
      </c>
      <c r="E305" s="13">
        <f t="shared" si="8"/>
        <v>11.42</v>
      </c>
      <c r="F305" s="4">
        <v>12.131658949711699</v>
      </c>
      <c r="G305" s="4">
        <v>8.258685096416265</v>
      </c>
      <c r="H305" s="7">
        <f t="shared" si="9"/>
        <v>3.8729738532954343</v>
      </c>
      <c r="I305" s="4">
        <v>66.051794203275279</v>
      </c>
      <c r="J305" s="13">
        <v>322.64698893282258</v>
      </c>
      <c r="K305" s="15">
        <v>9.3316227197647095E-2</v>
      </c>
      <c r="L305" s="16">
        <v>20.310400000000001</v>
      </c>
      <c r="M305" s="17">
        <v>344.84524536132801</v>
      </c>
    </row>
    <row r="306" spans="1:13">
      <c r="A306" s="2">
        <v>44682</v>
      </c>
      <c r="B306" s="3">
        <v>4.9615</v>
      </c>
      <c r="C306" s="5">
        <v>12.62</v>
      </c>
      <c r="D306" s="5">
        <v>0.77</v>
      </c>
      <c r="E306" s="13">
        <f t="shared" si="8"/>
        <v>11.85</v>
      </c>
      <c r="F306" s="4">
        <v>11.731178209256484</v>
      </c>
      <c r="G306" s="4">
        <v>8.5815514165819966</v>
      </c>
      <c r="H306" s="7">
        <f t="shared" si="9"/>
        <v>3.1496267926744874</v>
      </c>
      <c r="I306" s="4">
        <v>68.371890317548221</v>
      </c>
      <c r="J306" s="13">
        <v>302.72069653551404</v>
      </c>
      <c r="K306" s="15">
        <v>4.5271914452314377E-2</v>
      </c>
      <c r="L306" s="16">
        <v>27.862400000000001</v>
      </c>
      <c r="M306" s="17">
        <v>266.27227783203102</v>
      </c>
    </row>
    <row r="307" spans="1:13">
      <c r="A307" s="2">
        <v>44713</v>
      </c>
      <c r="B307" s="3">
        <v>5.0476999999999999</v>
      </c>
      <c r="C307" s="5">
        <v>13</v>
      </c>
      <c r="D307" s="5">
        <v>1.21</v>
      </c>
      <c r="E307" s="13">
        <f t="shared" si="8"/>
        <v>11.79</v>
      </c>
      <c r="F307" s="4">
        <v>11.886935508569861</v>
      </c>
      <c r="G307" s="4">
        <v>9.0598213055061745</v>
      </c>
      <c r="H307" s="7">
        <f t="shared" si="9"/>
        <v>2.8271142030636867</v>
      </c>
      <c r="I307" s="4">
        <v>60.661657008214931</v>
      </c>
      <c r="J307" s="13">
        <v>291.8114277686829</v>
      </c>
      <c r="K307" s="15">
        <v>8.2411110401153564E-2</v>
      </c>
      <c r="L307" s="16">
        <v>17.101099999999999</v>
      </c>
      <c r="M307" s="17">
        <v>188.95993041992199</v>
      </c>
    </row>
    <row r="308" spans="1:13">
      <c r="A308" s="2">
        <v>44743</v>
      </c>
      <c r="B308" s="3">
        <v>5.3681999999999999</v>
      </c>
      <c r="C308" s="5">
        <v>13.25</v>
      </c>
      <c r="D308" s="5">
        <v>1.68</v>
      </c>
      <c r="E308" s="13">
        <f t="shared" si="8"/>
        <v>11.57</v>
      </c>
      <c r="F308" s="4">
        <v>10.069349646370808</v>
      </c>
      <c r="G308" s="4">
        <v>8.5247897040272402</v>
      </c>
      <c r="H308" s="7">
        <f t="shared" si="9"/>
        <v>1.5445599423435681</v>
      </c>
      <c r="I308" s="4">
        <v>40.398873854935417</v>
      </c>
      <c r="J308" s="13">
        <v>327.86245259434077</v>
      </c>
      <c r="K308" s="15">
        <v>9.2947602272033691E-2</v>
      </c>
      <c r="L308" s="16">
        <v>24.535499999999999</v>
      </c>
      <c r="M308" s="17">
        <v>284.34548950195301</v>
      </c>
    </row>
    <row r="309" spans="1:13">
      <c r="A309" s="2">
        <v>44774</v>
      </c>
      <c r="B309" s="3">
        <v>5.1403999999999996</v>
      </c>
      <c r="C309" s="5">
        <v>13.7</v>
      </c>
      <c r="D309" s="5">
        <v>2.33</v>
      </c>
      <c r="E309" s="13">
        <f t="shared" si="8"/>
        <v>11.37</v>
      </c>
      <c r="F309" s="4">
        <v>8.7272567235011689</v>
      </c>
      <c r="G309" s="4">
        <v>8.2627221436690803</v>
      </c>
      <c r="H309" s="7">
        <f t="shared" si="9"/>
        <v>0.46453457983208857</v>
      </c>
      <c r="I309" s="4">
        <v>38.042539214992679</v>
      </c>
      <c r="J309" s="13">
        <v>262.56185082734027</v>
      </c>
      <c r="K309" s="15">
        <v>5.3292278200387955E-2</v>
      </c>
      <c r="L309" s="16">
        <v>14.1412</v>
      </c>
      <c r="M309" s="17">
        <v>182.75831604003901</v>
      </c>
    </row>
    <row r="310" spans="1:13">
      <c r="A310" s="2">
        <v>44805</v>
      </c>
      <c r="B310" s="3">
        <v>5.2435999999999998</v>
      </c>
      <c r="C310" s="5">
        <v>13.75</v>
      </c>
      <c r="D310" s="5">
        <v>2.56</v>
      </c>
      <c r="E310" s="13">
        <f t="shared" si="8"/>
        <v>11.19</v>
      </c>
      <c r="F310" s="4">
        <v>7.1688000179823579</v>
      </c>
      <c r="G310" s="4">
        <v>8.2017172091592521</v>
      </c>
      <c r="H310" s="7">
        <f t="shared" si="9"/>
        <v>-1.0329171911768942</v>
      </c>
      <c r="I310" s="4">
        <v>17.984203536730288</v>
      </c>
      <c r="J310" s="13">
        <v>288.36265287298534</v>
      </c>
      <c r="K310" s="15">
        <v>4.7128129750490189E-2</v>
      </c>
      <c r="L310" s="16">
        <v>16.861499999999999</v>
      </c>
      <c r="M310" s="17">
        <v>272.339111328125</v>
      </c>
    </row>
    <row r="311" spans="1:13">
      <c r="A311" s="2">
        <v>44835</v>
      </c>
      <c r="B311" s="3">
        <v>5.2521000000000004</v>
      </c>
      <c r="C311" s="5">
        <v>13.75</v>
      </c>
      <c r="D311" s="5">
        <v>3.08</v>
      </c>
      <c r="E311" s="13">
        <f t="shared" si="8"/>
        <v>10.67</v>
      </c>
      <c r="F311" s="4">
        <v>6.4704336324189846</v>
      </c>
      <c r="G311" s="4">
        <v>7.7454372822329409</v>
      </c>
      <c r="H311" s="7">
        <f t="shared" si="9"/>
        <v>-1.2750036498139563</v>
      </c>
      <c r="I311" s="4">
        <v>7.2788458724724849</v>
      </c>
      <c r="J311" s="13">
        <v>306.81538216487741</v>
      </c>
      <c r="K311" s="15">
        <v>6.2478698790073395E-2</v>
      </c>
      <c r="L311" s="16">
        <v>20.8659</v>
      </c>
      <c r="M311" s="17">
        <v>231.34510803222699</v>
      </c>
    </row>
    <row r="312" spans="1:13">
      <c r="A312" s="2">
        <v>44866</v>
      </c>
      <c r="B312" s="3">
        <v>5.2679999999999998</v>
      </c>
      <c r="C312" s="5">
        <v>13.75</v>
      </c>
      <c r="D312" s="5">
        <v>3.78</v>
      </c>
      <c r="E312" s="13">
        <f t="shared" si="8"/>
        <v>9.9700000000000006</v>
      </c>
      <c r="F312" s="4">
        <v>5.9007515425989867</v>
      </c>
      <c r="G312" s="4">
        <v>7.1103068836489038</v>
      </c>
      <c r="H312" s="7">
        <f t="shared" si="9"/>
        <v>-1.2095553410499171</v>
      </c>
      <c r="I312" s="4">
        <v>6.2973392333772669</v>
      </c>
      <c r="J312" s="13">
        <v>345.51163389760387</v>
      </c>
      <c r="K312" s="15">
        <v>0.12543474137783051</v>
      </c>
      <c r="L312" s="16">
        <v>17.7075</v>
      </c>
      <c r="M312" s="17">
        <v>258.05609130859398</v>
      </c>
    </row>
    <row r="313" spans="1:13">
      <c r="A313" s="2">
        <v>44896</v>
      </c>
      <c r="B313" s="3">
        <v>5.2454000000000001</v>
      </c>
      <c r="C313" s="5">
        <v>13.75</v>
      </c>
      <c r="D313" s="5">
        <v>4.0999999999999996</v>
      </c>
      <c r="E313" s="13">
        <f t="shared" si="8"/>
        <v>9.65</v>
      </c>
      <c r="F313" s="4">
        <v>5.785098357376862</v>
      </c>
      <c r="G313" s="4">
        <v>6.4544183219345559</v>
      </c>
      <c r="H313" s="7">
        <f t="shared" si="9"/>
        <v>-0.66931996455769394</v>
      </c>
      <c r="I313" s="4">
        <v>6.6566846215034143</v>
      </c>
      <c r="J313" s="13">
        <v>278.50099105236745</v>
      </c>
      <c r="K313" s="15">
        <v>4.959394782781601E-2</v>
      </c>
      <c r="L313" s="16">
        <v>21.6797</v>
      </c>
      <c r="M313" s="17">
        <v>206.29895019531301</v>
      </c>
    </row>
    <row r="314" spans="1:13">
      <c r="A314" s="2">
        <v>44927</v>
      </c>
      <c r="B314" s="3">
        <v>5.1921999999999997</v>
      </c>
      <c r="C314" s="5">
        <v>13.75</v>
      </c>
      <c r="D314" s="5">
        <v>4.33</v>
      </c>
      <c r="E314" s="13">
        <f t="shared" si="8"/>
        <v>9.42</v>
      </c>
      <c r="F314" s="4">
        <v>5.7744789827906118</v>
      </c>
      <c r="G314" s="4">
        <v>6.4101710261315015</v>
      </c>
      <c r="H314" s="7">
        <f t="shared" si="9"/>
        <v>-0.63569204334088969</v>
      </c>
      <c r="I314" s="4">
        <v>-6.0355416842325029</v>
      </c>
      <c r="J314" s="13">
        <v>262.30544736934849</v>
      </c>
      <c r="K314" s="15">
        <v>0.13267627358436584</v>
      </c>
      <c r="L314" s="16">
        <v>20.090199999999999</v>
      </c>
      <c r="M314" s="17">
        <v>210.17352294921901</v>
      </c>
    </row>
    <row r="315" spans="1:13">
      <c r="A315" s="2">
        <v>44958</v>
      </c>
      <c r="B315" s="3">
        <v>5.1807999999999996</v>
      </c>
      <c r="C315" s="5">
        <v>13.75</v>
      </c>
      <c r="D315" s="5">
        <v>4.57</v>
      </c>
      <c r="E315" s="13">
        <f t="shared" si="8"/>
        <v>9.18</v>
      </c>
      <c r="F315" s="4">
        <v>5.5964205543508312</v>
      </c>
      <c r="G315" s="4">
        <v>6.0356148728350565</v>
      </c>
      <c r="H315" s="7">
        <f t="shared" si="9"/>
        <v>-0.4391943184842253</v>
      </c>
      <c r="I315" s="4">
        <v>-15.916186359269933</v>
      </c>
      <c r="J315" s="13">
        <v>260.53325588471967</v>
      </c>
      <c r="K315" s="15">
        <v>6.0040026903152466E-2</v>
      </c>
      <c r="L315" s="16">
        <v>18.8264</v>
      </c>
      <c r="M315" s="17">
        <v>202.83459472656301</v>
      </c>
    </row>
    <row r="316" spans="1:13">
      <c r="A316" s="2">
        <v>44986</v>
      </c>
      <c r="B316" s="3">
        <v>5.2085999999999997</v>
      </c>
      <c r="C316" s="5">
        <v>13.75</v>
      </c>
      <c r="D316" s="5">
        <v>4.6500000000000004</v>
      </c>
      <c r="E316" s="13">
        <f t="shared" si="8"/>
        <v>9.1</v>
      </c>
      <c r="F316" s="4">
        <v>4.6508326895832424</v>
      </c>
      <c r="G316" s="4">
        <v>4.984954781906171</v>
      </c>
      <c r="H316" s="7">
        <f t="shared" si="9"/>
        <v>-0.33412209232292867</v>
      </c>
      <c r="I316" s="4">
        <v>-32.335009907026638</v>
      </c>
      <c r="J316" s="13">
        <v>328.40032203667261</v>
      </c>
      <c r="K316" s="15">
        <v>4.1280888020992279E-2</v>
      </c>
      <c r="L316" s="16">
        <v>31.192399999999999</v>
      </c>
      <c r="M316" s="17">
        <v>222.12919616699199</v>
      </c>
    </row>
    <row r="317" spans="1:13">
      <c r="A317" s="2">
        <v>45017</v>
      </c>
      <c r="B317" s="3">
        <v>5.0214999999999996</v>
      </c>
      <c r="C317" s="5">
        <v>13.75</v>
      </c>
      <c r="D317" s="5">
        <v>4.83</v>
      </c>
      <c r="E317" s="13">
        <f t="shared" si="8"/>
        <v>8.92</v>
      </c>
      <c r="F317" s="4">
        <v>4.1847355605284937</v>
      </c>
      <c r="G317" s="4">
        <v>4.9303072188309001</v>
      </c>
      <c r="H317" s="7">
        <f t="shared" si="9"/>
        <v>-0.74557165830240635</v>
      </c>
      <c r="I317" s="4">
        <v>-22.413771367471419</v>
      </c>
      <c r="J317" s="13">
        <v>249.84848835959932</v>
      </c>
      <c r="K317" s="15">
        <v>0.17511999607086182</v>
      </c>
      <c r="L317" s="16">
        <v>21.043299999999999</v>
      </c>
      <c r="M317" s="17">
        <v>237.33871459960901</v>
      </c>
    </row>
    <row r="318" spans="1:13">
      <c r="A318" s="2">
        <v>45047</v>
      </c>
      <c r="B318" s="3">
        <v>4.9813000000000001</v>
      </c>
      <c r="C318" s="5">
        <v>13.75</v>
      </c>
      <c r="D318" s="5">
        <v>5.0599999999999996</v>
      </c>
      <c r="E318" s="13">
        <f t="shared" si="8"/>
        <v>8.6900000000000013</v>
      </c>
      <c r="F318" s="4">
        <v>3.9358383080196702</v>
      </c>
      <c r="G318" s="4">
        <v>4.047588929216662</v>
      </c>
      <c r="H318" s="7">
        <f t="shared" si="9"/>
        <v>-0.11175062119699186</v>
      </c>
      <c r="I318" s="4">
        <v>-34.671683001096447</v>
      </c>
      <c r="J318" s="13">
        <v>230.893212720327</v>
      </c>
      <c r="K318" s="15">
        <v>0.20599818229675293</v>
      </c>
      <c r="L318" s="16">
        <v>23.969000000000001</v>
      </c>
      <c r="M318" s="17">
        <v>291.94616699218801</v>
      </c>
    </row>
    <row r="319" spans="1:13">
      <c r="A319" s="2">
        <v>45078</v>
      </c>
      <c r="B319" s="3">
        <v>4.8536999999999999</v>
      </c>
      <c r="C319" s="5">
        <v>13.75</v>
      </c>
      <c r="D319" s="5">
        <v>5.08</v>
      </c>
      <c r="E319" s="13">
        <f t="shared" si="8"/>
        <v>8.67</v>
      </c>
      <c r="F319" s="4">
        <v>3.1614275528161926</v>
      </c>
      <c r="G319" s="4">
        <v>2.9691209501443003</v>
      </c>
      <c r="H319" s="7">
        <f t="shared" si="9"/>
        <v>0.19230660267189226</v>
      </c>
      <c r="I319" s="4">
        <v>-38.690856048864916</v>
      </c>
      <c r="J319" s="13">
        <v>243.78404694946943</v>
      </c>
      <c r="K319" s="15">
        <v>7.3425933718681335E-2</v>
      </c>
      <c r="L319" s="16">
        <v>18.8323</v>
      </c>
      <c r="M319" s="17">
        <v>244.50018310546901</v>
      </c>
    </row>
    <row r="320" spans="1:13">
      <c r="A320" s="2">
        <v>45108</v>
      </c>
      <c r="B320" s="3">
        <v>4.8005000000000004</v>
      </c>
      <c r="C320" s="5">
        <v>13.75</v>
      </c>
      <c r="D320" s="5">
        <v>5.12</v>
      </c>
      <c r="E320" s="13">
        <f t="shared" si="8"/>
        <v>8.629999999999999</v>
      </c>
      <c r="F320" s="4">
        <v>3.9924041273148947</v>
      </c>
      <c r="G320" s="4">
        <v>3.1777891553735174</v>
      </c>
      <c r="H320" s="7">
        <f t="shared" si="9"/>
        <v>0.81461497194137733</v>
      </c>
      <c r="I320" s="4">
        <v>-25.659259536135266</v>
      </c>
      <c r="J320" s="13">
        <v>241.79368666389479</v>
      </c>
      <c r="K320" s="15">
        <v>0.10558350384235382</v>
      </c>
      <c r="L320" s="16">
        <v>18.106000000000002</v>
      </c>
      <c r="M320" s="17">
        <v>111.29026794433599</v>
      </c>
    </row>
    <row r="321" spans="1:13">
      <c r="A321" s="2">
        <v>45139</v>
      </c>
      <c r="B321" s="3">
        <v>4.9012000000000002</v>
      </c>
      <c r="C321" s="5">
        <v>13.28</v>
      </c>
      <c r="D321" s="5">
        <v>5.33</v>
      </c>
      <c r="E321" s="13">
        <f t="shared" si="8"/>
        <v>7.9499999999999993</v>
      </c>
      <c r="F321" s="4">
        <v>4.6081920265534242</v>
      </c>
      <c r="G321" s="4">
        <v>3.6650802631610468</v>
      </c>
      <c r="H321" s="7">
        <f t="shared" si="9"/>
        <v>0.94311176339237734</v>
      </c>
      <c r="I321" s="4">
        <v>-13.149383042604621</v>
      </c>
      <c r="J321" s="13">
        <v>229.0100937788618</v>
      </c>
      <c r="K321" s="15">
        <v>0.11540330201387405</v>
      </c>
      <c r="L321" s="16">
        <v>17.280200000000001</v>
      </c>
      <c r="M321" s="17">
        <v>194.22328186035199</v>
      </c>
    </row>
    <row r="322" spans="1:13">
      <c r="A322" s="2">
        <v>45170</v>
      </c>
      <c r="B322" s="3">
        <v>4.9386999999999999</v>
      </c>
      <c r="C322" s="5">
        <v>13.08</v>
      </c>
      <c r="D322" s="5">
        <v>5.33</v>
      </c>
      <c r="E322" s="13">
        <f t="shared" ref="E322:E385" si="10">C322-D322</f>
        <v>7.75</v>
      </c>
      <c r="F322" s="4">
        <v>5.1853320306685626</v>
      </c>
      <c r="G322" s="4">
        <v>3.699696150575154</v>
      </c>
      <c r="H322" s="7">
        <f t="shared" si="9"/>
        <v>1.4856358800934086</v>
      </c>
      <c r="I322" s="4">
        <v>5.7357255698487997</v>
      </c>
      <c r="J322" s="13">
        <v>262.20078285348131</v>
      </c>
      <c r="K322" s="15">
        <v>0.1089060977101326</v>
      </c>
      <c r="L322" s="16">
        <v>19.573</v>
      </c>
      <c r="M322" s="17">
        <v>178.07687377929699</v>
      </c>
    </row>
    <row r="323" spans="1:13">
      <c r="A323" s="2">
        <v>45200</v>
      </c>
      <c r="B323" s="3">
        <v>5.0559000000000003</v>
      </c>
      <c r="C323" s="5">
        <v>12.75</v>
      </c>
      <c r="D323" s="5">
        <v>5.33</v>
      </c>
      <c r="E323" s="13">
        <f t="shared" si="10"/>
        <v>7.42</v>
      </c>
      <c r="F323" s="4">
        <v>4.8191385319879165</v>
      </c>
      <c r="G323" s="4">
        <v>3.241197317520105</v>
      </c>
      <c r="H323" s="7">
        <f t="shared" ref="H323" si="11">F323-G323</f>
        <v>1.5779412144678115</v>
      </c>
      <c r="I323" s="4">
        <v>-2.0823062982996361</v>
      </c>
      <c r="J323" s="13">
        <v>240.39108305370743</v>
      </c>
      <c r="K323" s="15">
        <v>8.9605733752250671E-2</v>
      </c>
      <c r="L323" s="16">
        <v>16.6097</v>
      </c>
      <c r="M323" s="17">
        <v>205.75436401367199</v>
      </c>
    </row>
    <row r="324" spans="1:13">
      <c r="K324" s="18"/>
    </row>
    <row r="325" spans="1:13">
      <c r="K325" s="18"/>
    </row>
    <row r="326" spans="1:13">
      <c r="K326" s="18"/>
    </row>
    <row r="327" spans="1:13">
      <c r="K327" s="18"/>
    </row>
    <row r="328" spans="1:13">
      <c r="K328" s="18"/>
    </row>
    <row r="329" spans="1:13">
      <c r="K329" s="18"/>
    </row>
    <row r="330" spans="1:13">
      <c r="K330" s="18"/>
    </row>
    <row r="331" spans="1:13">
      <c r="K331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SHOVON SENGUPTA</dc:creator>
  <cp:lastModifiedBy>Madhurima Panja</cp:lastModifiedBy>
  <dcterms:created xsi:type="dcterms:W3CDTF">2024-07-24T00:46:07Z</dcterms:created>
  <dcterms:modified xsi:type="dcterms:W3CDTF">2025-03-02T14:04:37Z</dcterms:modified>
</cp:coreProperties>
</file>