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dy/Desktop/WNBA DRAFT/"/>
    </mc:Choice>
  </mc:AlternateContent>
  <xr:revisionPtr revIDLastSave="0" documentId="13_ncr:1_{7975C8DF-5899-934C-9673-085E582CBDEB}" xr6:coauthVersionLast="47" xr6:coauthVersionMax="47" xr10:uidLastSave="{00000000-0000-0000-0000-000000000000}"/>
  <bookViews>
    <workbookView xWindow="0" yWindow="500" windowWidth="28800" windowHeight="17500" activeTab="1" xr2:uid="{3D9AA9A7-2C95-374D-9BCE-6C4F92215427}"/>
  </bookViews>
  <sheets>
    <sheet name="Sheet1" sheetId="1" r:id="rId1"/>
    <sheet name="Sheet2" sheetId="2" r:id="rId2"/>
    <sheet name="Sheet4" sheetId="4" r:id="rId3"/>
    <sheet name="Sheet3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J31" i="2"/>
  <c r="I31" i="2"/>
  <c r="G31" i="2"/>
  <c r="R30" i="2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<sst xmlns="http://schemas.openxmlformats.org/spreadsheetml/2006/main" count="600" uniqueCount="175">
  <si>
    <t>Year</t>
  </si>
  <si>
    <t>Winner</t>
  </si>
  <si>
    <t>Result</t>
  </si>
  <si>
    <t>Runner-up</t>
  </si>
  <si>
    <t>Finals MVP</t>
  </si>
  <si>
    <r>
      <t>Houston Comets</t>
    </r>
    <r>
      <rPr>
        <vertAlign val="superscript"/>
        <sz val="11"/>
        <color rgb="FF3366CC"/>
        <rFont val="Aptos Narrow"/>
        <family val="2"/>
        <scheme val="minor"/>
      </rPr>
      <t>[a]</t>
    </r>
  </si>
  <si>
    <t>1–0</t>
  </si>
  <si>
    <t>New York Liberty</t>
  </si>
  <si>
    <t>Cynthia Cooper</t>
  </si>
  <si>
    <t>Houston Comets</t>
  </si>
  <si>
    <t>2–1</t>
  </si>
  <si>
    <r>
      <t>Phoenix Mercury</t>
    </r>
    <r>
      <rPr>
        <vertAlign val="superscript"/>
        <sz val="11"/>
        <color rgb="FF3366CC"/>
        <rFont val="Aptos Narrow"/>
        <family val="2"/>
        <scheme val="minor"/>
      </rPr>
      <t>[b]</t>
    </r>
  </si>
  <si>
    <t>2–0</t>
  </si>
  <si>
    <t>Los Angeles Sparks</t>
  </si>
  <si>
    <t>Charlotte Sting</t>
  </si>
  <si>
    <t>Lisa Leslie</t>
  </si>
  <si>
    <t>Detroit Shock</t>
  </si>
  <si>
    <t>Ruth Riley</t>
  </si>
  <si>
    <t>Seattle Storm</t>
  </si>
  <si>
    <t>Connecticut Sun</t>
  </si>
  <si>
    <t>Betty Lennox</t>
  </si>
  <si>
    <t>Sacramento Monarchs</t>
  </si>
  <si>
    <t>3–1</t>
  </si>
  <si>
    <t>Yolanda Griffith</t>
  </si>
  <si>
    <t>3–2</t>
  </si>
  <si>
    <t>Deanna Nolan</t>
  </si>
  <si>
    <t>Phoenix Mercury</t>
  </si>
  <si>
    <t>Cappie Pondexter</t>
  </si>
  <si>
    <t>3–0</t>
  </si>
  <si>
    <t>San Antonio Silver Stars</t>
  </si>
  <si>
    <t>Katie Smith</t>
  </si>
  <si>
    <t>Indiana Fever</t>
  </si>
  <si>
    <t>Diana Taurasi</t>
  </si>
  <si>
    <t>Atlanta Dream</t>
  </si>
  <si>
    <t>Lauren Jackson</t>
  </si>
  <si>
    <t>Minnesota Lynx</t>
  </si>
  <si>
    <t>Seimone Augustus</t>
  </si>
  <si>
    <t>Tamika Catchings</t>
  </si>
  <si>
    <t>Maya Moore</t>
  </si>
  <si>
    <t>Chicago Sky</t>
  </si>
  <si>
    <t>Sylvia Fowles</t>
  </si>
  <si>
    <r>
      <t>Los Angeles Sparks</t>
    </r>
    <r>
      <rPr>
        <vertAlign val="superscript"/>
        <sz val="11"/>
        <color rgb="FF3366CC"/>
        <rFont val="Aptos Narrow"/>
        <family val="2"/>
        <scheme val="minor"/>
      </rPr>
      <t>[c]</t>
    </r>
  </si>
  <si>
    <t>Candace Parker</t>
  </si>
  <si>
    <r>
      <t>Minnesota Lynx</t>
    </r>
    <r>
      <rPr>
        <vertAlign val="superscript"/>
        <sz val="11"/>
        <color rgb="FF3366CC"/>
        <rFont val="Aptos Narrow"/>
        <family val="2"/>
        <scheme val="minor"/>
      </rPr>
      <t>[d]</t>
    </r>
  </si>
  <si>
    <t>Washington Mystics</t>
  </si>
  <si>
    <t>Breanna Stewart</t>
  </si>
  <si>
    <r>
      <t>Washington Mystics</t>
    </r>
    <r>
      <rPr>
        <vertAlign val="superscript"/>
        <sz val="11"/>
        <color rgb="FF3366CC"/>
        <rFont val="Aptos Narrow"/>
        <family val="2"/>
        <scheme val="minor"/>
      </rPr>
      <t>[e]</t>
    </r>
  </si>
  <si>
    <t>Emma Meesseman</t>
  </si>
  <si>
    <r>
      <t>Seattle Storm</t>
    </r>
    <r>
      <rPr>
        <vertAlign val="superscript"/>
        <sz val="11"/>
        <color rgb="FF3366CC"/>
        <rFont val="Aptos Narrow"/>
        <family val="2"/>
        <scheme val="minor"/>
      </rPr>
      <t>[f]</t>
    </r>
  </si>
  <si>
    <t>Las Vegas Aces</t>
  </si>
  <si>
    <t>Kahleah Copper</t>
  </si>
  <si>
    <t>Chelsea Gray</t>
  </si>
  <si>
    <t>A'ja Wilson</t>
  </si>
  <si>
    <t>Former #1 picks on team</t>
  </si>
  <si>
    <t>Candace parker, Kelsey Plum, A'ja Wilson, Jackie Young</t>
  </si>
  <si>
    <t>Kelsey Plum, A'ja Wilson, Jackie Young</t>
  </si>
  <si>
    <t xml:space="preserve">Candace Parker, </t>
  </si>
  <si>
    <t>Player</t>
  </si>
  <si>
    <t>Team</t>
  </si>
  <si>
    <t>Aliyah Boston</t>
  </si>
  <si>
    <t>Fever</t>
  </si>
  <si>
    <t>Rhyne Howard</t>
  </si>
  <si>
    <t>Dream</t>
  </si>
  <si>
    <t>Dena Head</t>
  </si>
  <si>
    <t>Starzz</t>
  </si>
  <si>
    <t>Tina Thompson</t>
  </si>
  <si>
    <t>Margo Dydek</t>
  </si>
  <si>
    <t>Mystics</t>
  </si>
  <si>
    <t>Chamique Holdsclaw</t>
  </si>
  <si>
    <t>Rockers</t>
  </si>
  <si>
    <t>Storm</t>
  </si>
  <si>
    <t>Sue Bird</t>
  </si>
  <si>
    <t>LaToya Thomas</t>
  </si>
  <si>
    <t>Mercury</t>
  </si>
  <si>
    <t>Sting</t>
  </si>
  <si>
    <t>Janel McCarville</t>
  </si>
  <si>
    <t>Lynx</t>
  </si>
  <si>
    <t>Lindsey Harding</t>
  </si>
  <si>
    <t>Sparks</t>
  </si>
  <si>
    <t>Angel McCoughtry</t>
  </si>
  <si>
    <t>Sun</t>
  </si>
  <si>
    <t>Tina Charles</t>
  </si>
  <si>
    <t>Nneka Ogwumike</t>
  </si>
  <si>
    <t>Brittney Griner</t>
  </si>
  <si>
    <t>Chiney Ogwumike</t>
  </si>
  <si>
    <t>Jewell Loyd</t>
  </si>
  <si>
    <t>Stars</t>
  </si>
  <si>
    <t>Kelsey Plum</t>
  </si>
  <si>
    <t>Aces</t>
  </si>
  <si>
    <t>Jackie Young</t>
  </si>
  <si>
    <t>Liberty</t>
  </si>
  <si>
    <t>Sabrina Ionescu</t>
  </si>
  <si>
    <t>Wings</t>
  </si>
  <si>
    <t>Charli Collier</t>
  </si>
  <si>
    <t>Comets</t>
  </si>
  <si>
    <t>No. champs</t>
  </si>
  <si>
    <t>1997, 1998, 1999, 2000</t>
  </si>
  <si>
    <t>Ann Wauters</t>
  </si>
  <si>
    <t>MVP?</t>
  </si>
  <si>
    <t>All star appearances</t>
  </si>
  <si>
    <t>NA</t>
  </si>
  <si>
    <t>2004, 2010</t>
  </si>
  <si>
    <t>2004, 2010, 2018, 2020</t>
  </si>
  <si>
    <t>2007, 2009, 2014</t>
  </si>
  <si>
    <t>2011, 2013, 2015, 2017</t>
  </si>
  <si>
    <t>Sparks, Sky, Aces</t>
  </si>
  <si>
    <t>2016, 2021, 2023</t>
  </si>
  <si>
    <t>2018, 2020</t>
  </si>
  <si>
    <t>2022, 2023</t>
  </si>
  <si>
    <t>number 1 picks per championship team</t>
  </si>
  <si>
    <t>year</t>
  </si>
  <si>
    <t>team</t>
  </si>
  <si>
    <t>no1_picks</t>
  </si>
  <si>
    <t>Sky</t>
  </si>
  <si>
    <t>Shock</t>
  </si>
  <si>
    <t>Monarchs</t>
  </si>
  <si>
    <t>12 no 1 picks with no champ</t>
  </si>
  <si>
    <t>28 total #1 picks so far</t>
  </si>
  <si>
    <t>8 no 1 picks have won 13 mvps</t>
  </si>
  <si>
    <t>ROY</t>
  </si>
  <si>
    <t>ROY?</t>
  </si>
  <si>
    <t>Michaela Onyenwere</t>
  </si>
  <si>
    <t>Crystal Dangerfield</t>
  </si>
  <si>
    <t>Napheesa Collier</t>
  </si>
  <si>
    <t>Allisha Gray</t>
  </si>
  <si>
    <t>Elena Delle Donne</t>
  </si>
  <si>
    <t>Armintie Herrington</t>
  </si>
  <si>
    <t>Temeka Johnson</t>
  </si>
  <si>
    <t>Cheryl Ford</t>
  </si>
  <si>
    <t>Jackie Stiles</t>
  </si>
  <si>
    <t>Tracy Reid</t>
  </si>
  <si>
    <t>14 no 1 picks have won ROY</t>
  </si>
  <si>
    <t>Draft_Year</t>
  </si>
  <si>
    <t>Champ_team</t>
  </si>
  <si>
    <t>Champ_year</t>
  </si>
  <si>
    <t>years_played</t>
  </si>
  <si>
    <t>1997,1998, 2000</t>
  </si>
  <si>
    <t>1997-2013</t>
  </si>
  <si>
    <t>1998-2008</t>
  </si>
  <si>
    <t>1999-2010</t>
  </si>
  <si>
    <t>2000-2002, 2004,2005,2008,2009,2012,2016</t>
  </si>
  <si>
    <t>2001-2012</t>
  </si>
  <si>
    <t>2002-2012, 2014-2018, 2020-2022</t>
  </si>
  <si>
    <t>2003-2008</t>
  </si>
  <si>
    <t>2004-2023</t>
  </si>
  <si>
    <t>2005-2010, 2013,2014,2016</t>
  </si>
  <si>
    <t>2006-2020</t>
  </si>
  <si>
    <t>2007-2014, 2016</t>
  </si>
  <si>
    <t>2008-2023</t>
  </si>
  <si>
    <t>2009-2016,2018-2022</t>
  </si>
  <si>
    <t>2010-2022</t>
  </si>
  <si>
    <t>2011-2018</t>
  </si>
  <si>
    <t>2012-2023</t>
  </si>
  <si>
    <t>2013-2021, 2023</t>
  </si>
  <si>
    <t>2014,2016, 2018-2023</t>
  </si>
  <si>
    <t>2015-2023</t>
  </si>
  <si>
    <t>2016-2018, 2020-2023</t>
  </si>
  <si>
    <t>2017-2019, 2021-2023</t>
  </si>
  <si>
    <t>2018-2023</t>
  </si>
  <si>
    <t>2019-2023</t>
  </si>
  <si>
    <t>2020-2023</t>
  </si>
  <si>
    <t>2021-2022</t>
  </si>
  <si>
    <t>2022-2023</t>
  </si>
  <si>
    <t>2024 rosters</t>
  </si>
  <si>
    <t>~13 number 1 picks still active</t>
  </si>
  <si>
    <t>Nneka, Jewell</t>
  </si>
  <si>
    <t>BG, DT</t>
  </si>
  <si>
    <t>Sabrina, Stew Stew</t>
  </si>
  <si>
    <t>Aliyah, CC</t>
  </si>
  <si>
    <t>Rhyne, Tina Charles</t>
  </si>
  <si>
    <t>KP, JYo, AW, CP3</t>
  </si>
  <si>
    <t>Chiney?</t>
  </si>
  <si>
    <t>1?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</si>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</sst>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4"/>
      <color rgb="FF202122"/>
      <name val="Aptos Narrow"/>
      <family val="2"/>
      <scheme val="minor"/>
    </font>
    <font>
      <sz val="14"/>
      <color rgb="FF202122"/>
      <name val="Aptos Narrow"/>
      <family val="2"/>
      <scheme val="minor"/>
    </font>
    <font>
      <sz val="14"/>
      <color rgb="FF3366CC"/>
      <name val="Aptos Narrow"/>
      <family val="2"/>
      <scheme val="minor"/>
    </font>
    <font>
      <b/>
      <sz val="14"/>
      <color rgb="FF3366CC"/>
      <name val="Aptos Narrow"/>
      <family val="2"/>
      <scheme val="minor"/>
    </font>
    <font>
      <vertAlign val="superscript"/>
      <sz val="11"/>
      <color rgb="FF3366CC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Arial Unicode MS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Display"/>
      <scheme val="major"/>
    </font>
    <font>
      <sz val="14"/>
      <color theme="1"/>
      <name val="Aptos Display"/>
      <scheme val="major"/>
    </font>
    <font>
      <sz val="14"/>
      <color theme="1" tint="4.9989318521683403E-2"/>
      <name val="Aptos Narrow"/>
      <family val="2"/>
      <scheme val="minor"/>
    </font>
    <font>
      <b/>
      <sz val="16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F3C0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6" fillId="0" borderId="0" xfId="1"/>
    <xf numFmtId="0" fontId="4" fillId="0" borderId="0" xfId="0" applyFont="1"/>
    <xf numFmtId="0" fontId="2" fillId="0" borderId="0" xfId="0" applyFont="1"/>
    <xf numFmtId="3" fontId="0" fillId="0" borderId="0" xfId="0" applyNumberFormat="1"/>
    <xf numFmtId="0" fontId="8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2" fillId="4" borderId="0" xfId="0" applyFont="1" applyFill="1"/>
    <xf numFmtId="0" fontId="12" fillId="2" borderId="0" xfId="0" applyFont="1" applyFill="1"/>
    <xf numFmtId="0" fontId="12" fillId="5" borderId="0" xfId="0" applyFont="1" applyFill="1"/>
    <xf numFmtId="0" fontId="12" fillId="3" borderId="0" xfId="0" applyFont="1" applyFill="1"/>
    <xf numFmtId="0" fontId="12" fillId="6" borderId="0" xfId="0" applyFont="1" applyFill="1"/>
    <xf numFmtId="0" fontId="6" fillId="0" borderId="0" xfId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3" fillId="7" borderId="0" xfId="0" applyFont="1" applyFill="1"/>
    <xf numFmtId="0" fontId="9" fillId="2" borderId="0" xfId="0" applyFont="1" applyFill="1" applyAlignment="1">
      <alignment horizontal="right"/>
    </xf>
    <xf numFmtId="0" fontId="9" fillId="8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F3C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Ruth_Riley" TargetMode="External"/><Relationship Id="rId21" Type="http://schemas.openxmlformats.org/officeDocument/2006/relationships/hyperlink" Target="https://en.wikipedia.org/wiki/2002_New_York_Liberty_season" TargetMode="External"/><Relationship Id="rId42" Type="http://schemas.openxmlformats.org/officeDocument/2006/relationships/hyperlink" Target="https://en.wikipedia.org/wiki/Cappie_Pondexter" TargetMode="External"/><Relationship Id="rId47" Type="http://schemas.openxmlformats.org/officeDocument/2006/relationships/hyperlink" Target="https://en.wikipedia.org/wiki/2009_WNBA_Finals" TargetMode="External"/><Relationship Id="rId63" Type="http://schemas.openxmlformats.org/officeDocument/2006/relationships/hyperlink" Target="https://en.wikipedia.org/wiki/2013_WNBA_Finals" TargetMode="External"/><Relationship Id="rId68" Type="http://schemas.openxmlformats.org/officeDocument/2006/relationships/hyperlink" Target="https://en.wikipedia.org/wiki/2014_Phoenix_Mercury_season" TargetMode="External"/><Relationship Id="rId84" Type="http://schemas.openxmlformats.org/officeDocument/2006/relationships/hyperlink" Target="https://en.wikipedia.org/wiki/Breanna_Stewart" TargetMode="External"/><Relationship Id="rId89" Type="http://schemas.openxmlformats.org/officeDocument/2006/relationships/hyperlink" Target="https://en.wikipedia.org/wiki/2020_Las_Vegas_Aces_season" TargetMode="External"/><Relationship Id="rId16" Type="http://schemas.openxmlformats.org/officeDocument/2006/relationships/hyperlink" Target="https://en.wikipedia.org/wiki/2001_Los_Angeles_Sparks_season" TargetMode="External"/><Relationship Id="rId11" Type="http://schemas.openxmlformats.org/officeDocument/2006/relationships/hyperlink" Target="https://en.wikipedia.org/wiki/2000_WNBA_Championship" TargetMode="External"/><Relationship Id="rId32" Type="http://schemas.openxmlformats.org/officeDocument/2006/relationships/hyperlink" Target="https://en.wikipedia.org/wiki/2005_Sacramento_Monarchs_season" TargetMode="External"/><Relationship Id="rId37" Type="http://schemas.openxmlformats.org/officeDocument/2006/relationships/hyperlink" Target="https://en.wikipedia.org/wiki/2006_Sacramento_Monarchs_season" TargetMode="External"/><Relationship Id="rId53" Type="http://schemas.openxmlformats.org/officeDocument/2006/relationships/hyperlink" Target="https://en.wikipedia.org/wiki/2010_Atlanta_Dream_season" TargetMode="External"/><Relationship Id="rId58" Type="http://schemas.openxmlformats.org/officeDocument/2006/relationships/hyperlink" Target="https://en.wikipedia.org/wiki/Seimone_Augustus" TargetMode="External"/><Relationship Id="rId74" Type="http://schemas.openxmlformats.org/officeDocument/2006/relationships/hyperlink" Target="https://en.wikipedia.org/wiki/Sylvia_Fowles" TargetMode="External"/><Relationship Id="rId79" Type="http://schemas.openxmlformats.org/officeDocument/2006/relationships/hyperlink" Target="https://en.wikipedia.org/wiki/2017_Los_Angeles_Sparks_season" TargetMode="External"/><Relationship Id="rId102" Type="http://schemas.openxmlformats.org/officeDocument/2006/relationships/hyperlink" Target="https://en.wikipedia.org/wiki/A%27ja_Wilson" TargetMode="External"/><Relationship Id="rId5" Type="http://schemas.openxmlformats.org/officeDocument/2006/relationships/hyperlink" Target="https://en.wikipedia.org/wiki/1998_Houston_Comets_season" TargetMode="External"/><Relationship Id="rId90" Type="http://schemas.openxmlformats.org/officeDocument/2006/relationships/hyperlink" Target="https://en.wikipedia.org/wiki/Breanna_Stewart" TargetMode="External"/><Relationship Id="rId95" Type="http://schemas.openxmlformats.org/officeDocument/2006/relationships/hyperlink" Target="https://en.wikipedia.org/wiki/2022_WNBA_Finals" TargetMode="External"/><Relationship Id="rId22" Type="http://schemas.openxmlformats.org/officeDocument/2006/relationships/hyperlink" Target="https://en.wikipedia.org/wiki/Lisa_Leslie" TargetMode="External"/><Relationship Id="rId27" Type="http://schemas.openxmlformats.org/officeDocument/2006/relationships/hyperlink" Target="https://en.wikipedia.org/wiki/2004_WNBA_Finals" TargetMode="External"/><Relationship Id="rId43" Type="http://schemas.openxmlformats.org/officeDocument/2006/relationships/hyperlink" Target="https://en.wikipedia.org/wiki/2008_WNBA_Finals" TargetMode="External"/><Relationship Id="rId48" Type="http://schemas.openxmlformats.org/officeDocument/2006/relationships/hyperlink" Target="https://en.wikipedia.org/wiki/2009_Phoenix_Mercury_season" TargetMode="External"/><Relationship Id="rId64" Type="http://schemas.openxmlformats.org/officeDocument/2006/relationships/hyperlink" Target="https://en.wikipedia.org/wiki/2013_Minnesota_Lynx_season" TargetMode="External"/><Relationship Id="rId69" Type="http://schemas.openxmlformats.org/officeDocument/2006/relationships/hyperlink" Target="https://en.wikipedia.org/wiki/2014_Chicago_Sky_season" TargetMode="External"/><Relationship Id="rId80" Type="http://schemas.openxmlformats.org/officeDocument/2006/relationships/hyperlink" Target="https://en.wikipedia.org/wiki/Sylvia_Fowles" TargetMode="External"/><Relationship Id="rId85" Type="http://schemas.openxmlformats.org/officeDocument/2006/relationships/hyperlink" Target="https://en.wikipedia.org/wiki/2019_WNBA_Finals" TargetMode="External"/><Relationship Id="rId12" Type="http://schemas.openxmlformats.org/officeDocument/2006/relationships/hyperlink" Target="https://en.wikipedia.org/wiki/2000_Houston_Comets_season" TargetMode="External"/><Relationship Id="rId17" Type="http://schemas.openxmlformats.org/officeDocument/2006/relationships/hyperlink" Target="https://en.wikipedia.org/wiki/2001_Charlotte_Sting_season" TargetMode="External"/><Relationship Id="rId25" Type="http://schemas.openxmlformats.org/officeDocument/2006/relationships/hyperlink" Target="https://en.wikipedia.org/wiki/2003_Los_Angeles_Sparks_season" TargetMode="External"/><Relationship Id="rId33" Type="http://schemas.openxmlformats.org/officeDocument/2006/relationships/hyperlink" Target="https://en.wikipedia.org/wiki/2005_Connecticut_Sun_season" TargetMode="External"/><Relationship Id="rId38" Type="http://schemas.openxmlformats.org/officeDocument/2006/relationships/hyperlink" Target="https://en.wikipedia.org/wiki/Deanna_Nolan" TargetMode="External"/><Relationship Id="rId46" Type="http://schemas.openxmlformats.org/officeDocument/2006/relationships/hyperlink" Target="https://en.wikipedia.org/wiki/Katie_Smith" TargetMode="External"/><Relationship Id="rId59" Type="http://schemas.openxmlformats.org/officeDocument/2006/relationships/hyperlink" Target="https://en.wikipedia.org/wiki/2012_WNBA_Finals" TargetMode="External"/><Relationship Id="rId67" Type="http://schemas.openxmlformats.org/officeDocument/2006/relationships/hyperlink" Target="https://en.wikipedia.org/wiki/2014_WNBA_Finals" TargetMode="External"/><Relationship Id="rId20" Type="http://schemas.openxmlformats.org/officeDocument/2006/relationships/hyperlink" Target="https://en.wikipedia.org/wiki/2002_Los_Angeles_Sparks_season" TargetMode="External"/><Relationship Id="rId41" Type="http://schemas.openxmlformats.org/officeDocument/2006/relationships/hyperlink" Target="https://en.wikipedia.org/wiki/2007_Detroit_Shock_season" TargetMode="External"/><Relationship Id="rId54" Type="http://schemas.openxmlformats.org/officeDocument/2006/relationships/hyperlink" Target="https://en.wikipedia.org/wiki/Lauren_Jackson" TargetMode="External"/><Relationship Id="rId62" Type="http://schemas.openxmlformats.org/officeDocument/2006/relationships/hyperlink" Target="https://en.wikipedia.org/wiki/Tamika_Catchings" TargetMode="External"/><Relationship Id="rId70" Type="http://schemas.openxmlformats.org/officeDocument/2006/relationships/hyperlink" Target="https://en.wikipedia.org/wiki/Diana_Taurasi" TargetMode="External"/><Relationship Id="rId75" Type="http://schemas.openxmlformats.org/officeDocument/2006/relationships/hyperlink" Target="https://en.wikipedia.org/wiki/2016_WNBA_Finals" TargetMode="External"/><Relationship Id="rId83" Type="http://schemas.openxmlformats.org/officeDocument/2006/relationships/hyperlink" Target="https://en.wikipedia.org/wiki/2018_Washington_Mystics_season" TargetMode="External"/><Relationship Id="rId88" Type="http://schemas.openxmlformats.org/officeDocument/2006/relationships/hyperlink" Target="https://en.wikipedia.org/wiki/2020_WNBA_Finals" TargetMode="External"/><Relationship Id="rId91" Type="http://schemas.openxmlformats.org/officeDocument/2006/relationships/hyperlink" Target="https://en.wikipedia.org/wiki/2021_WNBA_Finals" TargetMode="External"/><Relationship Id="rId96" Type="http://schemas.openxmlformats.org/officeDocument/2006/relationships/hyperlink" Target="https://en.wikipedia.org/wiki/2022_Las_Vegas_Aces_season" TargetMode="External"/><Relationship Id="rId1" Type="http://schemas.openxmlformats.org/officeDocument/2006/relationships/hyperlink" Target="https://en.wikipedia.org/wiki/1997_WNBA_Championship" TargetMode="External"/><Relationship Id="rId6" Type="http://schemas.openxmlformats.org/officeDocument/2006/relationships/hyperlink" Target="https://en.wikipedia.org/wiki/Cynthia_Cooper_(basketball)" TargetMode="External"/><Relationship Id="rId15" Type="http://schemas.openxmlformats.org/officeDocument/2006/relationships/hyperlink" Target="https://en.wikipedia.org/wiki/2001_WNBA_Championship" TargetMode="External"/><Relationship Id="rId23" Type="http://schemas.openxmlformats.org/officeDocument/2006/relationships/hyperlink" Target="https://en.wikipedia.org/wiki/2003_WNBA_Finals" TargetMode="External"/><Relationship Id="rId28" Type="http://schemas.openxmlformats.org/officeDocument/2006/relationships/hyperlink" Target="https://en.wikipedia.org/wiki/2004_Seattle_Storm_season" TargetMode="External"/><Relationship Id="rId36" Type="http://schemas.openxmlformats.org/officeDocument/2006/relationships/hyperlink" Target="https://en.wikipedia.org/wiki/2006_Detroit_Shock_season" TargetMode="External"/><Relationship Id="rId49" Type="http://schemas.openxmlformats.org/officeDocument/2006/relationships/hyperlink" Target="https://en.wikipedia.org/wiki/2009_Indiana_Fever_season" TargetMode="External"/><Relationship Id="rId57" Type="http://schemas.openxmlformats.org/officeDocument/2006/relationships/hyperlink" Target="https://en.wikipedia.org/wiki/2011_Atlanta_Dream_season" TargetMode="External"/><Relationship Id="rId10" Type="http://schemas.openxmlformats.org/officeDocument/2006/relationships/hyperlink" Target="https://en.wikipedia.org/wiki/Cynthia_Cooper_(basketball)" TargetMode="External"/><Relationship Id="rId31" Type="http://schemas.openxmlformats.org/officeDocument/2006/relationships/hyperlink" Target="https://en.wikipedia.org/wiki/2005_WNBA_Finals" TargetMode="External"/><Relationship Id="rId44" Type="http://schemas.openxmlformats.org/officeDocument/2006/relationships/hyperlink" Target="https://en.wikipedia.org/wiki/2008_Detroit_Shock_season" TargetMode="External"/><Relationship Id="rId52" Type="http://schemas.openxmlformats.org/officeDocument/2006/relationships/hyperlink" Target="https://en.wikipedia.org/wiki/2010_Seattle_Storm_season" TargetMode="External"/><Relationship Id="rId60" Type="http://schemas.openxmlformats.org/officeDocument/2006/relationships/hyperlink" Target="https://en.wikipedia.org/wiki/2012_Indiana_Fever_season" TargetMode="External"/><Relationship Id="rId65" Type="http://schemas.openxmlformats.org/officeDocument/2006/relationships/hyperlink" Target="https://en.wikipedia.org/wiki/2013_Atlanta_Dream_season" TargetMode="External"/><Relationship Id="rId73" Type="http://schemas.openxmlformats.org/officeDocument/2006/relationships/hyperlink" Target="https://en.wikipedia.org/wiki/2015_Indiana_Fever_season" TargetMode="External"/><Relationship Id="rId78" Type="http://schemas.openxmlformats.org/officeDocument/2006/relationships/hyperlink" Target="https://en.wikipedia.org/wiki/2017_WNBA_Finals" TargetMode="External"/><Relationship Id="rId81" Type="http://schemas.openxmlformats.org/officeDocument/2006/relationships/hyperlink" Target="https://en.wikipedia.org/wiki/2018_WNBA_Finals" TargetMode="External"/><Relationship Id="rId86" Type="http://schemas.openxmlformats.org/officeDocument/2006/relationships/hyperlink" Target="https://en.wikipedia.org/wiki/2019_Connecticut_Sun_season" TargetMode="External"/><Relationship Id="rId94" Type="http://schemas.openxmlformats.org/officeDocument/2006/relationships/hyperlink" Target="https://en.wikipedia.org/wiki/Kahleah_Copper" TargetMode="External"/><Relationship Id="rId99" Type="http://schemas.openxmlformats.org/officeDocument/2006/relationships/hyperlink" Target="https://en.wikipedia.org/wiki/2023_WNBA_Finals" TargetMode="External"/><Relationship Id="rId101" Type="http://schemas.openxmlformats.org/officeDocument/2006/relationships/hyperlink" Target="https://en.wikipedia.org/wiki/2023_New_York_Liberty_season" TargetMode="External"/><Relationship Id="rId4" Type="http://schemas.openxmlformats.org/officeDocument/2006/relationships/hyperlink" Target="https://en.wikipedia.org/wiki/1998_WNBA_Championship" TargetMode="External"/><Relationship Id="rId9" Type="http://schemas.openxmlformats.org/officeDocument/2006/relationships/hyperlink" Target="https://en.wikipedia.org/wiki/1999_New_York_Liberty_season" TargetMode="External"/><Relationship Id="rId13" Type="http://schemas.openxmlformats.org/officeDocument/2006/relationships/hyperlink" Target="https://en.wikipedia.org/wiki/2000_New_York_Liberty_season" TargetMode="External"/><Relationship Id="rId18" Type="http://schemas.openxmlformats.org/officeDocument/2006/relationships/hyperlink" Target="https://en.wikipedia.org/wiki/Lisa_Leslie" TargetMode="External"/><Relationship Id="rId39" Type="http://schemas.openxmlformats.org/officeDocument/2006/relationships/hyperlink" Target="https://en.wikipedia.org/wiki/2007_WNBA_Finals" TargetMode="External"/><Relationship Id="rId34" Type="http://schemas.openxmlformats.org/officeDocument/2006/relationships/hyperlink" Target="https://en.wikipedia.org/wiki/Yolanda_Griffith" TargetMode="External"/><Relationship Id="rId50" Type="http://schemas.openxmlformats.org/officeDocument/2006/relationships/hyperlink" Target="https://en.wikipedia.org/wiki/Diana_Taurasi" TargetMode="External"/><Relationship Id="rId55" Type="http://schemas.openxmlformats.org/officeDocument/2006/relationships/hyperlink" Target="https://en.wikipedia.org/wiki/2011_WNBA_Finals" TargetMode="External"/><Relationship Id="rId76" Type="http://schemas.openxmlformats.org/officeDocument/2006/relationships/hyperlink" Target="https://en.wikipedia.org/wiki/2016_Minnesota_Lynx_season" TargetMode="External"/><Relationship Id="rId97" Type="http://schemas.openxmlformats.org/officeDocument/2006/relationships/hyperlink" Target="https://en.wikipedia.org/wiki/2022_Connecticut_Sun_season" TargetMode="External"/><Relationship Id="rId7" Type="http://schemas.openxmlformats.org/officeDocument/2006/relationships/hyperlink" Target="https://en.wikipedia.org/wiki/1999_WNBA_Championship" TargetMode="External"/><Relationship Id="rId71" Type="http://schemas.openxmlformats.org/officeDocument/2006/relationships/hyperlink" Target="https://en.wikipedia.org/wiki/2015_WNBA_Finals" TargetMode="External"/><Relationship Id="rId92" Type="http://schemas.openxmlformats.org/officeDocument/2006/relationships/hyperlink" Target="https://en.wikipedia.org/wiki/2021_Chicago_Sky_season" TargetMode="External"/><Relationship Id="rId2" Type="http://schemas.openxmlformats.org/officeDocument/2006/relationships/hyperlink" Target="https://en.wikipedia.org/wiki/1997_New_York_Liberty_season" TargetMode="External"/><Relationship Id="rId29" Type="http://schemas.openxmlformats.org/officeDocument/2006/relationships/hyperlink" Target="https://en.wikipedia.org/wiki/2004_Connecticut_Sun_season" TargetMode="External"/><Relationship Id="rId24" Type="http://schemas.openxmlformats.org/officeDocument/2006/relationships/hyperlink" Target="https://en.wikipedia.org/wiki/2003_Detroit_Shock_season" TargetMode="External"/><Relationship Id="rId40" Type="http://schemas.openxmlformats.org/officeDocument/2006/relationships/hyperlink" Target="https://en.wikipedia.org/wiki/2007_Phoenix_Mercury_season" TargetMode="External"/><Relationship Id="rId45" Type="http://schemas.openxmlformats.org/officeDocument/2006/relationships/hyperlink" Target="https://en.wikipedia.org/wiki/2008_San_Antonio_Silver_Stars_season" TargetMode="External"/><Relationship Id="rId66" Type="http://schemas.openxmlformats.org/officeDocument/2006/relationships/hyperlink" Target="https://en.wikipedia.org/wiki/Maya_Moore" TargetMode="External"/><Relationship Id="rId87" Type="http://schemas.openxmlformats.org/officeDocument/2006/relationships/hyperlink" Target="https://en.wikipedia.org/wiki/Emma_Meesseman" TargetMode="External"/><Relationship Id="rId61" Type="http://schemas.openxmlformats.org/officeDocument/2006/relationships/hyperlink" Target="https://en.wikipedia.org/wiki/2012_Minnesota_Lynx_season" TargetMode="External"/><Relationship Id="rId82" Type="http://schemas.openxmlformats.org/officeDocument/2006/relationships/hyperlink" Target="https://en.wikipedia.org/wiki/2018_Seattle_Storm_season" TargetMode="External"/><Relationship Id="rId19" Type="http://schemas.openxmlformats.org/officeDocument/2006/relationships/hyperlink" Target="https://en.wikipedia.org/wiki/2002_WNBA_Finals" TargetMode="External"/><Relationship Id="rId14" Type="http://schemas.openxmlformats.org/officeDocument/2006/relationships/hyperlink" Target="https://en.wikipedia.org/wiki/Cynthia_Cooper_(basketball)" TargetMode="External"/><Relationship Id="rId30" Type="http://schemas.openxmlformats.org/officeDocument/2006/relationships/hyperlink" Target="https://en.wikipedia.org/wiki/Betty_Lennox" TargetMode="External"/><Relationship Id="rId35" Type="http://schemas.openxmlformats.org/officeDocument/2006/relationships/hyperlink" Target="https://en.wikipedia.org/wiki/2006_WNBA_Finals" TargetMode="External"/><Relationship Id="rId56" Type="http://schemas.openxmlformats.org/officeDocument/2006/relationships/hyperlink" Target="https://en.wikipedia.org/wiki/2011_Minnesota_Lynx_season" TargetMode="External"/><Relationship Id="rId77" Type="http://schemas.openxmlformats.org/officeDocument/2006/relationships/hyperlink" Target="https://en.wikipedia.org/wiki/Candace_Parker" TargetMode="External"/><Relationship Id="rId100" Type="http://schemas.openxmlformats.org/officeDocument/2006/relationships/hyperlink" Target="https://en.wikipedia.org/wiki/2023_Las_Vegas_Aces_season" TargetMode="External"/><Relationship Id="rId8" Type="http://schemas.openxmlformats.org/officeDocument/2006/relationships/hyperlink" Target="https://en.wikipedia.org/wiki/1999_Houston_Comets_season" TargetMode="External"/><Relationship Id="rId51" Type="http://schemas.openxmlformats.org/officeDocument/2006/relationships/hyperlink" Target="https://en.wikipedia.org/wiki/2010_WNBA_Finals" TargetMode="External"/><Relationship Id="rId72" Type="http://schemas.openxmlformats.org/officeDocument/2006/relationships/hyperlink" Target="https://en.wikipedia.org/wiki/2015_Minnesota_Lynx_season" TargetMode="External"/><Relationship Id="rId93" Type="http://schemas.openxmlformats.org/officeDocument/2006/relationships/hyperlink" Target="https://en.wikipedia.org/wiki/2021_Phoenix_Mercury_season" TargetMode="External"/><Relationship Id="rId98" Type="http://schemas.openxmlformats.org/officeDocument/2006/relationships/hyperlink" Target="https://en.wikipedia.org/wiki/Chelsea_Gray" TargetMode="External"/><Relationship Id="rId3" Type="http://schemas.openxmlformats.org/officeDocument/2006/relationships/hyperlink" Target="https://en.wikipedia.org/wiki/Cynthia_Cooper_(basketball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BDDF7-8A4D-6F4F-A173-1436E865D789}">
  <dimension ref="A1:F56"/>
  <sheetViews>
    <sheetView topLeftCell="A27" workbookViewId="0">
      <selection activeCell="D62" sqref="D62"/>
    </sheetView>
  </sheetViews>
  <sheetFormatPr baseColWidth="10" defaultRowHeight="16" x14ac:dyDescent="0.2"/>
  <cols>
    <col min="1" max="1" width="5.5" bestFit="1" customWidth="1"/>
    <col min="2" max="2" width="21.5" bestFit="1" customWidth="1"/>
    <col min="3" max="3" width="7.1640625" bestFit="1" customWidth="1"/>
    <col min="4" max="4" width="20.1640625" bestFit="1" customWidth="1"/>
    <col min="5" max="5" width="16.33203125" bestFit="1" customWidth="1"/>
    <col min="6" max="6" width="16.83203125" bestFit="1" customWidth="1"/>
  </cols>
  <sheetData>
    <row r="1" spans="1:6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</row>
    <row r="2" spans="1:6" ht="19" x14ac:dyDescent="0.25">
      <c r="A2" s="2">
        <v>1997</v>
      </c>
      <c r="B2" s="3" t="s">
        <v>5</v>
      </c>
      <c r="C2" s="4" t="s">
        <v>6</v>
      </c>
      <c r="D2" s="2" t="s">
        <v>7</v>
      </c>
      <c r="E2" s="2" t="s">
        <v>8</v>
      </c>
      <c r="F2" s="2"/>
    </row>
    <row r="3" spans="1:6" x14ac:dyDescent="0.2">
      <c r="A3" s="18">
        <v>1998</v>
      </c>
      <c r="B3" s="18" t="s">
        <v>9</v>
      </c>
      <c r="C3" s="19" t="s">
        <v>10</v>
      </c>
      <c r="D3" s="21" t="s">
        <v>11</v>
      </c>
      <c r="E3" s="18" t="s">
        <v>8</v>
      </c>
      <c r="F3" s="2"/>
    </row>
    <row r="4" spans="1:6" x14ac:dyDescent="0.2">
      <c r="A4" s="18"/>
      <c r="B4" s="18"/>
      <c r="C4" s="19"/>
      <c r="D4" s="21"/>
      <c r="E4" s="18"/>
      <c r="F4" s="2"/>
    </row>
    <row r="5" spans="1:6" x14ac:dyDescent="0.2">
      <c r="A5" s="18">
        <v>1999</v>
      </c>
      <c r="B5" s="18" t="s">
        <v>9</v>
      </c>
      <c r="C5" s="19" t="s">
        <v>10</v>
      </c>
      <c r="D5" s="18" t="s">
        <v>7</v>
      </c>
      <c r="E5" s="18" t="s">
        <v>8</v>
      </c>
      <c r="F5" s="2"/>
    </row>
    <row r="6" spans="1:6" x14ac:dyDescent="0.2">
      <c r="A6" s="18"/>
      <c r="B6" s="18"/>
      <c r="C6" s="19"/>
      <c r="D6" s="18"/>
      <c r="E6" s="18"/>
      <c r="F6" s="2"/>
    </row>
    <row r="7" spans="1:6" x14ac:dyDescent="0.2">
      <c r="A7" s="18">
        <v>2000</v>
      </c>
      <c r="B7" s="18" t="s">
        <v>9</v>
      </c>
      <c r="C7" s="19" t="s">
        <v>12</v>
      </c>
      <c r="D7" s="18" t="s">
        <v>7</v>
      </c>
      <c r="E7" s="18" t="s">
        <v>8</v>
      </c>
      <c r="F7" s="2"/>
    </row>
    <row r="8" spans="1:6" x14ac:dyDescent="0.2">
      <c r="A8" s="18"/>
      <c r="B8" s="18"/>
      <c r="C8" s="19"/>
      <c r="D8" s="18"/>
      <c r="E8" s="18"/>
      <c r="F8" s="2"/>
    </row>
    <row r="9" spans="1:6" x14ac:dyDescent="0.2">
      <c r="A9" s="18">
        <v>2001</v>
      </c>
      <c r="B9" s="18" t="s">
        <v>13</v>
      </c>
      <c r="C9" s="19" t="s">
        <v>12</v>
      </c>
      <c r="D9" s="18" t="s">
        <v>14</v>
      </c>
      <c r="E9" s="18" t="s">
        <v>15</v>
      </c>
      <c r="F9" s="2"/>
    </row>
    <row r="10" spans="1:6" x14ac:dyDescent="0.2">
      <c r="A10" s="18"/>
      <c r="B10" s="18"/>
      <c r="C10" s="19"/>
      <c r="D10" s="18"/>
      <c r="E10" s="18"/>
      <c r="F10" s="2"/>
    </row>
    <row r="11" spans="1:6" x14ac:dyDescent="0.2">
      <c r="A11" s="18">
        <v>2002</v>
      </c>
      <c r="B11" s="18" t="s">
        <v>13</v>
      </c>
      <c r="C11" s="19" t="s">
        <v>12</v>
      </c>
      <c r="D11" s="18" t="s">
        <v>7</v>
      </c>
      <c r="E11" s="18" t="s">
        <v>15</v>
      </c>
      <c r="F11" s="2"/>
    </row>
    <row r="12" spans="1:6" x14ac:dyDescent="0.2">
      <c r="A12" s="18"/>
      <c r="B12" s="18"/>
      <c r="C12" s="19"/>
      <c r="D12" s="18"/>
      <c r="E12" s="18"/>
      <c r="F12" s="2"/>
    </row>
    <row r="13" spans="1:6" ht="19" x14ac:dyDescent="0.25">
      <c r="A13" s="2">
        <v>2003</v>
      </c>
      <c r="B13" s="2" t="s">
        <v>16</v>
      </c>
      <c r="C13" s="4" t="s">
        <v>10</v>
      </c>
      <c r="D13" s="2" t="s">
        <v>13</v>
      </c>
      <c r="E13" s="2" t="s">
        <v>17</v>
      </c>
      <c r="F13" s="2"/>
    </row>
    <row r="14" spans="1:6" ht="19" x14ac:dyDescent="0.25">
      <c r="A14" s="2">
        <v>2004</v>
      </c>
      <c r="B14" s="2" t="s">
        <v>18</v>
      </c>
      <c r="C14" s="4" t="s">
        <v>10</v>
      </c>
      <c r="D14" s="2" t="s">
        <v>19</v>
      </c>
      <c r="E14" s="2" t="s">
        <v>20</v>
      </c>
      <c r="F14" s="2"/>
    </row>
    <row r="15" spans="1:6" x14ac:dyDescent="0.2">
      <c r="A15" s="18">
        <v>2005</v>
      </c>
      <c r="B15" s="18" t="s">
        <v>21</v>
      </c>
      <c r="C15" s="19" t="s">
        <v>22</v>
      </c>
      <c r="D15" s="18" t="s">
        <v>19</v>
      </c>
      <c r="E15" s="18" t="s">
        <v>23</v>
      </c>
      <c r="F15" s="2"/>
    </row>
    <row r="16" spans="1:6" x14ac:dyDescent="0.2">
      <c r="A16" s="18"/>
      <c r="B16" s="18"/>
      <c r="C16" s="19"/>
      <c r="D16" s="18"/>
      <c r="E16" s="18"/>
      <c r="F16" s="2"/>
    </row>
    <row r="17" spans="1:6" ht="19" x14ac:dyDescent="0.25">
      <c r="A17" s="2">
        <v>2006</v>
      </c>
      <c r="B17" s="2" t="s">
        <v>16</v>
      </c>
      <c r="C17" s="4" t="s">
        <v>24</v>
      </c>
      <c r="D17" s="2" t="s">
        <v>21</v>
      </c>
      <c r="E17" s="2" t="s">
        <v>25</v>
      </c>
      <c r="F17" s="2"/>
    </row>
    <row r="18" spans="1:6" ht="19" x14ac:dyDescent="0.25">
      <c r="A18" s="2">
        <v>2007</v>
      </c>
      <c r="B18" s="2" t="s">
        <v>26</v>
      </c>
      <c r="C18" s="4" t="s">
        <v>24</v>
      </c>
      <c r="D18" s="2" t="s">
        <v>16</v>
      </c>
      <c r="E18" s="2" t="s">
        <v>27</v>
      </c>
      <c r="F18" s="2"/>
    </row>
    <row r="19" spans="1:6" ht="19" x14ac:dyDescent="0.25">
      <c r="A19" s="2">
        <v>2008</v>
      </c>
      <c r="B19" s="2" t="s">
        <v>16</v>
      </c>
      <c r="C19" s="4" t="s">
        <v>28</v>
      </c>
      <c r="D19" s="2" t="s">
        <v>29</v>
      </c>
      <c r="E19" s="2" t="s">
        <v>30</v>
      </c>
      <c r="F19" s="2"/>
    </row>
    <row r="20" spans="1:6" ht="19" x14ac:dyDescent="0.25">
      <c r="A20" s="2">
        <v>2009</v>
      </c>
      <c r="B20" s="2" t="s">
        <v>26</v>
      </c>
      <c r="C20" s="4" t="s">
        <v>24</v>
      </c>
      <c r="D20" s="2" t="s">
        <v>31</v>
      </c>
      <c r="E20" s="2" t="s">
        <v>32</v>
      </c>
      <c r="F20" s="2"/>
    </row>
    <row r="21" spans="1:6" x14ac:dyDescent="0.2">
      <c r="A21" s="18">
        <v>2010</v>
      </c>
      <c r="B21" s="18" t="s">
        <v>18</v>
      </c>
      <c r="C21" s="19" t="s">
        <v>28</v>
      </c>
      <c r="D21" s="18" t="s">
        <v>33</v>
      </c>
      <c r="E21" s="18" t="s">
        <v>34</v>
      </c>
      <c r="F21" s="2"/>
    </row>
    <row r="22" spans="1:6" x14ac:dyDescent="0.2">
      <c r="A22" s="18"/>
      <c r="B22" s="18"/>
      <c r="C22" s="19"/>
      <c r="D22" s="18"/>
      <c r="E22" s="18"/>
      <c r="F22" s="2"/>
    </row>
    <row r="23" spans="1:6" x14ac:dyDescent="0.2">
      <c r="A23" s="18">
        <v>2011</v>
      </c>
      <c r="B23" s="18" t="s">
        <v>35</v>
      </c>
      <c r="C23" s="19" t="s">
        <v>28</v>
      </c>
      <c r="D23" s="18" t="s">
        <v>33</v>
      </c>
      <c r="E23" s="18" t="s">
        <v>36</v>
      </c>
      <c r="F23" s="2"/>
    </row>
    <row r="24" spans="1:6" x14ac:dyDescent="0.2">
      <c r="A24" s="18"/>
      <c r="B24" s="18"/>
      <c r="C24" s="19"/>
      <c r="D24" s="18"/>
      <c r="E24" s="18"/>
      <c r="F24" s="2"/>
    </row>
    <row r="25" spans="1:6" x14ac:dyDescent="0.2">
      <c r="A25" s="18">
        <v>2012</v>
      </c>
      <c r="B25" s="18" t="s">
        <v>31</v>
      </c>
      <c r="C25" s="19" t="s">
        <v>22</v>
      </c>
      <c r="D25" s="18" t="s">
        <v>35</v>
      </c>
      <c r="E25" s="18" t="s">
        <v>37</v>
      </c>
      <c r="F25" s="2"/>
    </row>
    <row r="26" spans="1:6" x14ac:dyDescent="0.2">
      <c r="A26" s="18"/>
      <c r="B26" s="18"/>
      <c r="C26" s="19"/>
      <c r="D26" s="18"/>
      <c r="E26" s="18"/>
      <c r="F26" s="2"/>
    </row>
    <row r="27" spans="1:6" x14ac:dyDescent="0.2">
      <c r="A27" s="18">
        <v>2013</v>
      </c>
      <c r="B27" s="18" t="s">
        <v>35</v>
      </c>
      <c r="C27" s="19" t="s">
        <v>28</v>
      </c>
      <c r="D27" s="18" t="s">
        <v>33</v>
      </c>
      <c r="E27" s="18" t="s">
        <v>38</v>
      </c>
      <c r="F27" s="2"/>
    </row>
    <row r="28" spans="1:6" x14ac:dyDescent="0.2">
      <c r="A28" s="18"/>
      <c r="B28" s="18"/>
      <c r="C28" s="19"/>
      <c r="D28" s="18"/>
      <c r="E28" s="18"/>
      <c r="F28" s="2"/>
    </row>
    <row r="29" spans="1:6" x14ac:dyDescent="0.2">
      <c r="A29" s="18">
        <v>2014</v>
      </c>
      <c r="B29" s="18" t="s">
        <v>26</v>
      </c>
      <c r="C29" s="19" t="s">
        <v>28</v>
      </c>
      <c r="D29" s="18" t="s">
        <v>39</v>
      </c>
      <c r="E29" s="18" t="s">
        <v>32</v>
      </c>
      <c r="F29" s="2"/>
    </row>
    <row r="30" spans="1:6" x14ac:dyDescent="0.2">
      <c r="A30" s="18"/>
      <c r="B30" s="18"/>
      <c r="C30" s="19"/>
      <c r="D30" s="18"/>
      <c r="E30" s="18"/>
      <c r="F30" s="2"/>
    </row>
    <row r="31" spans="1:6" x14ac:dyDescent="0.2">
      <c r="A31" s="18"/>
      <c r="B31" s="18"/>
      <c r="C31" s="19"/>
      <c r="D31" s="18"/>
      <c r="E31" s="18"/>
      <c r="F31" s="2"/>
    </row>
    <row r="32" spans="1:6" x14ac:dyDescent="0.2">
      <c r="A32" s="18">
        <v>2015</v>
      </c>
      <c r="B32" s="18" t="s">
        <v>35</v>
      </c>
      <c r="C32" s="19" t="s">
        <v>24</v>
      </c>
      <c r="D32" s="18" t="s">
        <v>31</v>
      </c>
      <c r="E32" s="18" t="s">
        <v>40</v>
      </c>
      <c r="F32" s="2"/>
    </row>
    <row r="33" spans="1:6" x14ac:dyDescent="0.2">
      <c r="A33" s="18"/>
      <c r="B33" s="18"/>
      <c r="C33" s="19"/>
      <c r="D33" s="18"/>
      <c r="E33" s="18"/>
      <c r="F33" s="2"/>
    </row>
    <row r="34" spans="1:6" x14ac:dyDescent="0.2">
      <c r="A34" s="18"/>
      <c r="B34" s="18"/>
      <c r="C34" s="19"/>
      <c r="D34" s="18"/>
      <c r="E34" s="18"/>
      <c r="F34" s="2"/>
    </row>
    <row r="35" spans="1:6" x14ac:dyDescent="0.2">
      <c r="A35" s="18">
        <v>2016</v>
      </c>
      <c r="B35" s="20" t="s">
        <v>41</v>
      </c>
      <c r="C35" s="19" t="s">
        <v>24</v>
      </c>
      <c r="D35" s="18" t="s">
        <v>35</v>
      </c>
      <c r="E35" s="18" t="s">
        <v>42</v>
      </c>
      <c r="F35" s="2"/>
    </row>
    <row r="36" spans="1:6" x14ac:dyDescent="0.2">
      <c r="A36" s="18"/>
      <c r="B36" s="20"/>
      <c r="C36" s="19"/>
      <c r="D36" s="18"/>
      <c r="E36" s="18"/>
      <c r="F36" s="2"/>
    </row>
    <row r="37" spans="1:6" x14ac:dyDescent="0.2">
      <c r="A37" s="18"/>
      <c r="B37" s="20"/>
      <c r="C37" s="19"/>
      <c r="D37" s="18"/>
      <c r="E37" s="18"/>
      <c r="F37" s="2"/>
    </row>
    <row r="38" spans="1:6" x14ac:dyDescent="0.2">
      <c r="A38" s="18">
        <v>2017</v>
      </c>
      <c r="B38" s="20" t="s">
        <v>43</v>
      </c>
      <c r="C38" s="19" t="s">
        <v>24</v>
      </c>
      <c r="D38" s="18" t="s">
        <v>13</v>
      </c>
      <c r="E38" s="18" t="s">
        <v>40</v>
      </c>
      <c r="F38" s="2"/>
    </row>
    <row r="39" spans="1:6" x14ac:dyDescent="0.2">
      <c r="A39" s="18"/>
      <c r="B39" s="20"/>
      <c r="C39" s="19"/>
      <c r="D39" s="18"/>
      <c r="E39" s="18"/>
      <c r="F39" s="2"/>
    </row>
    <row r="40" spans="1:6" x14ac:dyDescent="0.2">
      <c r="A40" s="18"/>
      <c r="B40" s="20"/>
      <c r="C40" s="19"/>
      <c r="D40" s="18"/>
      <c r="E40" s="18"/>
      <c r="F40" s="2"/>
    </row>
    <row r="41" spans="1:6" x14ac:dyDescent="0.2">
      <c r="A41" s="18">
        <v>2018</v>
      </c>
      <c r="B41" s="18" t="s">
        <v>18</v>
      </c>
      <c r="C41" s="19" t="s">
        <v>28</v>
      </c>
      <c r="D41" s="18" t="s">
        <v>44</v>
      </c>
      <c r="E41" s="18" t="s">
        <v>45</v>
      </c>
      <c r="F41" s="2"/>
    </row>
    <row r="42" spans="1:6" x14ac:dyDescent="0.2">
      <c r="A42" s="18"/>
      <c r="B42" s="18"/>
      <c r="C42" s="19"/>
      <c r="D42" s="18"/>
      <c r="E42" s="18"/>
      <c r="F42" s="2"/>
    </row>
    <row r="43" spans="1:6" x14ac:dyDescent="0.2">
      <c r="A43" s="18"/>
      <c r="B43" s="18"/>
      <c r="C43" s="19"/>
      <c r="D43" s="18"/>
      <c r="E43" s="18"/>
      <c r="F43" s="2"/>
    </row>
    <row r="44" spans="1:6" x14ac:dyDescent="0.2">
      <c r="A44" s="18">
        <v>2019</v>
      </c>
      <c r="B44" s="20" t="s">
        <v>46</v>
      </c>
      <c r="C44" s="19" t="s">
        <v>24</v>
      </c>
      <c r="D44" s="18" t="s">
        <v>19</v>
      </c>
      <c r="E44" s="18" t="s">
        <v>47</v>
      </c>
      <c r="F44" s="2"/>
    </row>
    <row r="45" spans="1:6" x14ac:dyDescent="0.2">
      <c r="A45" s="18"/>
      <c r="B45" s="20"/>
      <c r="C45" s="19"/>
      <c r="D45" s="18"/>
      <c r="E45" s="18"/>
      <c r="F45" s="2"/>
    </row>
    <row r="46" spans="1:6" x14ac:dyDescent="0.2">
      <c r="A46" s="18"/>
      <c r="B46" s="20"/>
      <c r="C46" s="19"/>
      <c r="D46" s="18"/>
      <c r="E46" s="18"/>
      <c r="F46" s="2"/>
    </row>
    <row r="47" spans="1:6" x14ac:dyDescent="0.2">
      <c r="A47" s="18">
        <v>2020</v>
      </c>
      <c r="B47" s="20" t="s">
        <v>48</v>
      </c>
      <c r="C47" s="19" t="s">
        <v>28</v>
      </c>
      <c r="D47" s="18" t="s">
        <v>49</v>
      </c>
      <c r="E47" s="18" t="s">
        <v>45</v>
      </c>
      <c r="F47" s="2"/>
    </row>
    <row r="48" spans="1:6" x14ac:dyDescent="0.2">
      <c r="A48" s="18"/>
      <c r="B48" s="20"/>
      <c r="C48" s="19"/>
      <c r="D48" s="18"/>
      <c r="E48" s="18"/>
      <c r="F48" s="2"/>
    </row>
    <row r="49" spans="1:6" x14ac:dyDescent="0.2">
      <c r="A49" s="18"/>
      <c r="B49" s="20"/>
      <c r="C49" s="19"/>
      <c r="D49" s="18"/>
      <c r="E49" s="18"/>
      <c r="F49" s="2"/>
    </row>
    <row r="50" spans="1:6" x14ac:dyDescent="0.2">
      <c r="A50" s="18">
        <v>2021</v>
      </c>
      <c r="B50" s="18" t="s">
        <v>39</v>
      </c>
      <c r="C50" s="19" t="s">
        <v>22</v>
      </c>
      <c r="D50" s="18" t="s">
        <v>26</v>
      </c>
      <c r="E50" s="18" t="s">
        <v>50</v>
      </c>
      <c r="F50" s="2" t="s">
        <v>56</v>
      </c>
    </row>
    <row r="51" spans="1:6" x14ac:dyDescent="0.2">
      <c r="A51" s="18"/>
      <c r="B51" s="18"/>
      <c r="C51" s="19"/>
      <c r="D51" s="18"/>
      <c r="E51" s="18"/>
      <c r="F51" s="2"/>
    </row>
    <row r="52" spans="1:6" x14ac:dyDescent="0.2">
      <c r="A52" s="18"/>
      <c r="B52" s="18"/>
      <c r="C52" s="19"/>
      <c r="D52" s="18"/>
      <c r="E52" s="18"/>
      <c r="F52" s="2"/>
    </row>
    <row r="53" spans="1:6" x14ac:dyDescent="0.2">
      <c r="A53" s="18">
        <v>2022</v>
      </c>
      <c r="B53" s="18" t="s">
        <v>49</v>
      </c>
      <c r="C53" s="19" t="s">
        <v>22</v>
      </c>
      <c r="D53" s="18" t="s">
        <v>19</v>
      </c>
      <c r="E53" s="18" t="s">
        <v>51</v>
      </c>
      <c r="F53" s="2" t="s">
        <v>55</v>
      </c>
    </row>
    <row r="54" spans="1:6" x14ac:dyDescent="0.2">
      <c r="A54" s="18"/>
      <c r="B54" s="18"/>
      <c r="C54" s="19"/>
      <c r="D54" s="18"/>
      <c r="E54" s="18"/>
      <c r="F54" s="2"/>
    </row>
    <row r="55" spans="1:6" x14ac:dyDescent="0.2">
      <c r="A55" s="18">
        <v>2023</v>
      </c>
      <c r="B55" s="18" t="s">
        <v>49</v>
      </c>
      <c r="C55" s="19" t="s">
        <v>22</v>
      </c>
      <c r="D55" s="18" t="s">
        <v>7</v>
      </c>
      <c r="E55" s="18" t="s">
        <v>52</v>
      </c>
      <c r="F55" s="2" t="s">
        <v>54</v>
      </c>
    </row>
    <row r="56" spans="1:6" x14ac:dyDescent="0.2">
      <c r="A56" s="18"/>
      <c r="B56" s="18"/>
      <c r="C56" s="19"/>
      <c r="D56" s="18"/>
      <c r="E56" s="18"/>
      <c r="F56" s="2"/>
    </row>
  </sheetData>
  <mergeCells count="100">
    <mergeCell ref="A5:A6"/>
    <mergeCell ref="B5:B6"/>
    <mergeCell ref="C5:C6"/>
    <mergeCell ref="D5:D6"/>
    <mergeCell ref="E5:E6"/>
    <mergeCell ref="A3:A4"/>
    <mergeCell ref="B3:B4"/>
    <mergeCell ref="C3:C4"/>
    <mergeCell ref="D3:D4"/>
    <mergeCell ref="E3:E4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15:A16"/>
    <mergeCell ref="B15:B16"/>
    <mergeCell ref="C15:C16"/>
    <mergeCell ref="D15:D16"/>
    <mergeCell ref="E15:E16"/>
    <mergeCell ref="A11:A12"/>
    <mergeCell ref="B11:B12"/>
    <mergeCell ref="C11:C12"/>
    <mergeCell ref="D11:D12"/>
    <mergeCell ref="E11:E12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A27:A28"/>
    <mergeCell ref="B27:B28"/>
    <mergeCell ref="C27:C28"/>
    <mergeCell ref="D27:D28"/>
    <mergeCell ref="E27:E28"/>
    <mergeCell ref="A25:A26"/>
    <mergeCell ref="B25:B26"/>
    <mergeCell ref="C25:C26"/>
    <mergeCell ref="D25:D26"/>
    <mergeCell ref="E25:E26"/>
    <mergeCell ref="A32:A34"/>
    <mergeCell ref="B32:B34"/>
    <mergeCell ref="C32:C34"/>
    <mergeCell ref="D32:D34"/>
    <mergeCell ref="E32:E34"/>
    <mergeCell ref="A29:A31"/>
    <mergeCell ref="B29:B31"/>
    <mergeCell ref="C29:C31"/>
    <mergeCell ref="D29:D31"/>
    <mergeCell ref="E29:E31"/>
    <mergeCell ref="A38:A40"/>
    <mergeCell ref="B38:B40"/>
    <mergeCell ref="C38:C40"/>
    <mergeCell ref="D38:D40"/>
    <mergeCell ref="E38:E40"/>
    <mergeCell ref="A35:A37"/>
    <mergeCell ref="B35:B37"/>
    <mergeCell ref="C35:C37"/>
    <mergeCell ref="D35:D37"/>
    <mergeCell ref="E35:E37"/>
    <mergeCell ref="A44:A46"/>
    <mergeCell ref="B44:B46"/>
    <mergeCell ref="C44:C46"/>
    <mergeCell ref="D44:D46"/>
    <mergeCell ref="E44:E46"/>
    <mergeCell ref="A41:A43"/>
    <mergeCell ref="B41:B43"/>
    <mergeCell ref="C41:C43"/>
    <mergeCell ref="D41:D43"/>
    <mergeCell ref="E41:E43"/>
    <mergeCell ref="A50:A52"/>
    <mergeCell ref="B50:B52"/>
    <mergeCell ref="C50:C52"/>
    <mergeCell ref="D50:D52"/>
    <mergeCell ref="E50:E52"/>
    <mergeCell ref="A47:A49"/>
    <mergeCell ref="B47:B49"/>
    <mergeCell ref="C47:C49"/>
    <mergeCell ref="D47:D49"/>
    <mergeCell ref="E47:E49"/>
    <mergeCell ref="A55:A56"/>
    <mergeCell ref="B55:B56"/>
    <mergeCell ref="C55:C56"/>
    <mergeCell ref="D55:D56"/>
    <mergeCell ref="E55:E56"/>
    <mergeCell ref="A53:A54"/>
    <mergeCell ref="B53:B54"/>
    <mergeCell ref="C53:C54"/>
    <mergeCell ref="D53:D54"/>
    <mergeCell ref="E53:E54"/>
  </mergeCells>
  <hyperlinks>
    <hyperlink ref="A2" r:id="rId1" tooltip="1997 WNBA Championship" display="https://en.wikipedia.org/wiki/1997_WNBA_Championship" xr:uid="{44D069CC-6479-FD48-8159-85DF8358850E}"/>
    <hyperlink ref="D2" r:id="rId2" tooltip="1997 New York Liberty season" display="https://en.wikipedia.org/wiki/1997_New_York_Liberty_season" xr:uid="{4FAAF1C3-F2D7-874E-9AD0-BF82D5D15E7E}"/>
    <hyperlink ref="E2" r:id="rId3" tooltip="Cynthia Cooper (basketball)" display="https://en.wikipedia.org/wiki/Cynthia_Cooper_(basketball)" xr:uid="{A238AE36-EFFF-D740-9CCD-F05BB7697DDD}"/>
    <hyperlink ref="A3" r:id="rId4" tooltip="1998 WNBA Championship" display="https://en.wikipedia.org/wiki/1998_WNBA_Championship" xr:uid="{C84CF1E5-7D81-A748-91A5-221866124963}"/>
    <hyperlink ref="B3" r:id="rId5" tooltip="1998 Houston Comets season" display="https://en.wikipedia.org/wiki/1998_Houston_Comets_season" xr:uid="{CEE29AFE-D259-374D-9D96-A7BA166A3839}"/>
    <hyperlink ref="E3" r:id="rId6" tooltip="Cynthia Cooper (basketball)" display="https://en.wikipedia.org/wiki/Cynthia_Cooper_(basketball)" xr:uid="{736C7CE6-8983-DD4A-8669-E80238FC543D}"/>
    <hyperlink ref="A5" r:id="rId7" tooltip="1999 WNBA Championship" display="https://en.wikipedia.org/wiki/1999_WNBA_Championship" xr:uid="{EE4385BE-FFCA-8547-A04D-7269F8F7816E}"/>
    <hyperlink ref="B5" r:id="rId8" tooltip="1999 Houston Comets season" display="https://en.wikipedia.org/wiki/1999_Houston_Comets_season" xr:uid="{79F7419F-68D7-AD4D-8C41-1DC1C76F6FD3}"/>
    <hyperlink ref="D5" r:id="rId9" tooltip="1999 New York Liberty season" display="https://en.wikipedia.org/wiki/1999_New_York_Liberty_season" xr:uid="{C3725F03-F14B-6B49-85AF-DD41CE9F7E62}"/>
    <hyperlink ref="E5" r:id="rId10" tooltip="Cynthia Cooper (basketball)" display="https://en.wikipedia.org/wiki/Cynthia_Cooper_(basketball)" xr:uid="{300D0F0E-9A47-844C-B1FF-EB47F6EBD232}"/>
    <hyperlink ref="A7" r:id="rId11" tooltip="2000 WNBA Championship" display="https://en.wikipedia.org/wiki/2000_WNBA_Championship" xr:uid="{FDCD6AC1-6A02-114D-8DF1-39F77B841100}"/>
    <hyperlink ref="B7" r:id="rId12" tooltip="2000 Houston Comets season" display="https://en.wikipedia.org/wiki/2000_Houston_Comets_season" xr:uid="{235F569E-F044-6649-9DB7-91BF749524FA}"/>
    <hyperlink ref="D7" r:id="rId13" tooltip="2000 New York Liberty season" display="https://en.wikipedia.org/wiki/2000_New_York_Liberty_season" xr:uid="{55560ACA-A5C7-1847-9463-732E057E2761}"/>
    <hyperlink ref="E7" r:id="rId14" tooltip="Cynthia Cooper (basketball)" display="https://en.wikipedia.org/wiki/Cynthia_Cooper_(basketball)" xr:uid="{95B60D99-6D26-BC40-A020-6CA840EF8AB9}"/>
    <hyperlink ref="A9" r:id="rId15" tooltip="2001 WNBA Championship" display="https://en.wikipedia.org/wiki/2001_WNBA_Championship" xr:uid="{BE757C2A-5D49-D645-AB1F-5584D5B7EF96}"/>
    <hyperlink ref="B9" r:id="rId16" tooltip="2001 Los Angeles Sparks season" display="https://en.wikipedia.org/wiki/2001_Los_Angeles_Sparks_season" xr:uid="{15AD9CD3-8641-DD4B-986E-4FEC8F266549}"/>
    <hyperlink ref="D9" r:id="rId17" tooltip="2001 Charlotte Sting season" display="https://en.wikipedia.org/wiki/2001_Charlotte_Sting_season" xr:uid="{515B3118-FC0B-624F-B7BB-74A1E2A5B649}"/>
    <hyperlink ref="E9" r:id="rId18" tooltip="Lisa Leslie" display="https://en.wikipedia.org/wiki/Lisa_Leslie" xr:uid="{79151A7B-AFD5-8043-84D5-26DB4B4A7649}"/>
    <hyperlink ref="A11" r:id="rId19" tooltip="2002 WNBA Finals" display="https://en.wikipedia.org/wiki/2002_WNBA_Finals" xr:uid="{E23A1EFD-A66B-5543-AA04-D1DCDFF193B3}"/>
    <hyperlink ref="B11" r:id="rId20" tooltip="2002 Los Angeles Sparks season" display="https://en.wikipedia.org/wiki/2002_Los_Angeles_Sparks_season" xr:uid="{6BC5B0C0-A1C3-C144-98D3-699931D8E2D0}"/>
    <hyperlink ref="D11" r:id="rId21" tooltip="2002 New York Liberty season" display="https://en.wikipedia.org/wiki/2002_New_York_Liberty_season" xr:uid="{8FD74A29-3CF3-E747-B815-1CBE5C493661}"/>
    <hyperlink ref="E11" r:id="rId22" tooltip="Lisa Leslie" display="https://en.wikipedia.org/wiki/Lisa_Leslie" xr:uid="{3A7EC61A-F78F-824A-B65D-A6DE1CEF0907}"/>
    <hyperlink ref="A13" r:id="rId23" tooltip="2003 WNBA Finals" display="https://en.wikipedia.org/wiki/2003_WNBA_Finals" xr:uid="{01F43C33-C09A-574C-BA88-31E6D1E3E18C}"/>
    <hyperlink ref="B13" r:id="rId24" tooltip="2003 Detroit Shock season" display="https://en.wikipedia.org/wiki/2003_Detroit_Shock_season" xr:uid="{FC542147-94E3-F44A-AF39-9248919CAD53}"/>
    <hyperlink ref="D13" r:id="rId25" tooltip="2003 Los Angeles Sparks season" display="https://en.wikipedia.org/wiki/2003_Los_Angeles_Sparks_season" xr:uid="{3B7A77C4-1FB4-514B-BF01-F12719A87DA1}"/>
    <hyperlink ref="E13" r:id="rId26" tooltip="Ruth Riley" display="https://en.wikipedia.org/wiki/Ruth_Riley" xr:uid="{5848CC27-4027-4B48-9BF7-D32647EE3273}"/>
    <hyperlink ref="A14" r:id="rId27" tooltip="2004 WNBA Finals" display="https://en.wikipedia.org/wiki/2004_WNBA_Finals" xr:uid="{A6EA1638-9656-2E47-A8F9-BF39072762A9}"/>
    <hyperlink ref="B14" r:id="rId28" tooltip="2004 Seattle Storm season" display="https://en.wikipedia.org/wiki/2004_Seattle_Storm_season" xr:uid="{3D85F833-09E6-4940-8174-E87BBCCDC269}"/>
    <hyperlink ref="D14" r:id="rId29" tooltip="2004 Connecticut Sun season" display="https://en.wikipedia.org/wiki/2004_Connecticut_Sun_season" xr:uid="{2B6C1923-F8B3-9E4A-92C1-1F7281780C81}"/>
    <hyperlink ref="E14" r:id="rId30" tooltip="Betty Lennox" display="https://en.wikipedia.org/wiki/Betty_Lennox" xr:uid="{40EE9520-6AFB-CE43-81D1-2421B0CD1CCF}"/>
    <hyperlink ref="A15" r:id="rId31" tooltip="2005 WNBA Finals" display="https://en.wikipedia.org/wiki/2005_WNBA_Finals" xr:uid="{DEF857D4-9D68-8640-935E-136507061C44}"/>
    <hyperlink ref="B15" r:id="rId32" tooltip="2005 Sacramento Monarchs season" display="https://en.wikipedia.org/wiki/2005_Sacramento_Monarchs_season" xr:uid="{44E6AB48-70AC-694F-AF8F-AF976273F2A8}"/>
    <hyperlink ref="D15" r:id="rId33" tooltip="2005 Connecticut Sun season" display="https://en.wikipedia.org/wiki/2005_Connecticut_Sun_season" xr:uid="{9A9C57E5-FCAB-834A-B4B1-8E0AC422EF1A}"/>
    <hyperlink ref="E15" r:id="rId34" tooltip="Yolanda Griffith" display="https://en.wikipedia.org/wiki/Yolanda_Griffith" xr:uid="{913663A8-215A-CB43-999F-59BC59CC7EA2}"/>
    <hyperlink ref="A17" r:id="rId35" tooltip="2006 WNBA Finals" display="https://en.wikipedia.org/wiki/2006_WNBA_Finals" xr:uid="{3F92C5CD-F7DC-BB4E-8E8D-57E37104DD28}"/>
    <hyperlink ref="B17" r:id="rId36" tooltip="2006 Detroit Shock season" display="https://en.wikipedia.org/wiki/2006_Detroit_Shock_season" xr:uid="{3D302275-C108-8F4C-8EA3-3F1313331E26}"/>
    <hyperlink ref="D17" r:id="rId37" tooltip="2006 Sacramento Monarchs season" display="https://en.wikipedia.org/wiki/2006_Sacramento_Monarchs_season" xr:uid="{F916F91E-CD1D-A44B-8996-67AA935DB5A9}"/>
    <hyperlink ref="E17" r:id="rId38" tooltip="Deanna Nolan" display="https://en.wikipedia.org/wiki/Deanna_Nolan" xr:uid="{0FB8EC3C-24FA-D74B-A69E-D6B474D09DB7}"/>
    <hyperlink ref="A18" r:id="rId39" tooltip="2007 WNBA Finals" display="https://en.wikipedia.org/wiki/2007_WNBA_Finals" xr:uid="{B16E89A4-234A-4C47-8343-1513C56853D9}"/>
    <hyperlink ref="B18" r:id="rId40" tooltip="2007 Phoenix Mercury season" display="https://en.wikipedia.org/wiki/2007_Phoenix_Mercury_season" xr:uid="{4A457A85-94DE-8D4F-8050-EE1999C28CDC}"/>
    <hyperlink ref="D18" r:id="rId41" tooltip="2007 Detroit Shock season" display="https://en.wikipedia.org/wiki/2007_Detroit_Shock_season" xr:uid="{24EBB9CB-0D8B-AB4D-9219-87DE3C3BDE19}"/>
    <hyperlink ref="E18" r:id="rId42" tooltip="Cappie Pondexter" display="https://en.wikipedia.org/wiki/Cappie_Pondexter" xr:uid="{325CBA36-03E9-1847-BFA2-BD0E8C41A3F8}"/>
    <hyperlink ref="A19" r:id="rId43" tooltip="2008 WNBA Finals" display="https://en.wikipedia.org/wiki/2008_WNBA_Finals" xr:uid="{1AA68D4C-5745-1E49-BF25-762DBA00B2E6}"/>
    <hyperlink ref="B19" r:id="rId44" tooltip="2008 Detroit Shock season" display="https://en.wikipedia.org/wiki/2008_Detroit_Shock_season" xr:uid="{F5416830-344A-7748-9C96-145EE06AD12C}"/>
    <hyperlink ref="D19" r:id="rId45" tooltip="2008 San Antonio Silver Stars season" display="https://en.wikipedia.org/wiki/2008_San_Antonio_Silver_Stars_season" xr:uid="{5BBC2E83-5CF5-7247-812D-3F3D28259C7E}"/>
    <hyperlink ref="E19" r:id="rId46" tooltip="Katie Smith" display="https://en.wikipedia.org/wiki/Katie_Smith" xr:uid="{8255D473-C248-3441-9303-60F58CFE51E9}"/>
    <hyperlink ref="A20" r:id="rId47" tooltip="2009 WNBA Finals" display="https://en.wikipedia.org/wiki/2009_WNBA_Finals" xr:uid="{13234AEF-9812-1546-82E3-63B51E2734DD}"/>
    <hyperlink ref="B20" r:id="rId48" tooltip="2009 Phoenix Mercury season" display="https://en.wikipedia.org/wiki/2009_Phoenix_Mercury_season" xr:uid="{1129343A-C214-B945-BDD3-5A2EC9E7F78D}"/>
    <hyperlink ref="D20" r:id="rId49" tooltip="2009 Indiana Fever season" display="https://en.wikipedia.org/wiki/2009_Indiana_Fever_season" xr:uid="{FE757836-4433-D649-B40F-654279D658CB}"/>
    <hyperlink ref="E20" r:id="rId50" tooltip="Diana Taurasi" display="https://en.wikipedia.org/wiki/Diana_Taurasi" xr:uid="{348A0C53-3736-9143-91EE-9A0DC6BB0942}"/>
    <hyperlink ref="A21" r:id="rId51" tooltip="2010 WNBA Finals" display="https://en.wikipedia.org/wiki/2010_WNBA_Finals" xr:uid="{7B3AB45F-53B6-2643-BCA6-3495572AE6AA}"/>
    <hyperlink ref="B21" r:id="rId52" tooltip="2010 Seattle Storm season" display="https://en.wikipedia.org/wiki/2010_Seattle_Storm_season" xr:uid="{AFE8D007-5C0C-EC47-8B58-6389AD26F15F}"/>
    <hyperlink ref="D21" r:id="rId53" tooltip="2010 Atlanta Dream season" display="https://en.wikipedia.org/wiki/2010_Atlanta_Dream_season" xr:uid="{026866E0-1EFA-6E49-842C-6553F72E290F}"/>
    <hyperlink ref="E21" r:id="rId54" tooltip="Lauren Jackson" display="https://en.wikipedia.org/wiki/Lauren_Jackson" xr:uid="{66BFE1E6-A6D1-4B46-A53A-1288C01BF684}"/>
    <hyperlink ref="A23" r:id="rId55" tooltip="2011 WNBA Finals" display="https://en.wikipedia.org/wiki/2011_WNBA_Finals" xr:uid="{6C6556A6-7E0A-4549-B266-15E19AB1725A}"/>
    <hyperlink ref="B23" r:id="rId56" tooltip="2011 Minnesota Lynx season" display="https://en.wikipedia.org/wiki/2011_Minnesota_Lynx_season" xr:uid="{B9D1D78E-995B-A246-A688-8B5B4A68F76F}"/>
    <hyperlink ref="D23" r:id="rId57" tooltip="2011 Atlanta Dream season" display="https://en.wikipedia.org/wiki/2011_Atlanta_Dream_season" xr:uid="{7DF49731-D7A8-A747-9D36-0DDA30C597BF}"/>
    <hyperlink ref="E23" r:id="rId58" tooltip="Seimone Augustus" display="https://en.wikipedia.org/wiki/Seimone_Augustus" xr:uid="{43655169-C868-B54D-9F72-8DBD836DCA68}"/>
    <hyperlink ref="A25" r:id="rId59" tooltip="2012 WNBA Finals" display="https://en.wikipedia.org/wiki/2012_WNBA_Finals" xr:uid="{56FCCF73-083B-B046-B2E7-60B8A718389A}"/>
    <hyperlink ref="B25" r:id="rId60" tooltip="2012 Indiana Fever season" display="https://en.wikipedia.org/wiki/2012_Indiana_Fever_season" xr:uid="{BECE2718-842A-804E-9075-14C11CFD949B}"/>
    <hyperlink ref="D25" r:id="rId61" tooltip="2012 Minnesota Lynx season" display="https://en.wikipedia.org/wiki/2012_Minnesota_Lynx_season" xr:uid="{EDC9A25E-7908-F74C-BAC1-CB1AC8CC398B}"/>
    <hyperlink ref="E25" r:id="rId62" tooltip="Tamika Catchings" display="https://en.wikipedia.org/wiki/Tamika_Catchings" xr:uid="{5D173029-23DD-4C46-8106-5CB46A655F7C}"/>
    <hyperlink ref="A27" r:id="rId63" tooltip="2013 WNBA Finals" display="https://en.wikipedia.org/wiki/2013_WNBA_Finals" xr:uid="{72001135-D834-8D4C-BD02-98B73F3407E3}"/>
    <hyperlink ref="B27" r:id="rId64" tooltip="2013 Minnesota Lynx season" display="https://en.wikipedia.org/wiki/2013_Minnesota_Lynx_season" xr:uid="{F65AA2BC-F11A-924E-B18A-A9927115AA4F}"/>
    <hyperlink ref="D27" r:id="rId65" tooltip="2013 Atlanta Dream season" display="https://en.wikipedia.org/wiki/2013_Atlanta_Dream_season" xr:uid="{E2985C5D-BEB8-ED46-A28B-5774E47CA049}"/>
    <hyperlink ref="E27" r:id="rId66" tooltip="Maya Moore" display="https://en.wikipedia.org/wiki/Maya_Moore" xr:uid="{EC64491F-9E1B-9F47-88B0-DFB971585ABF}"/>
    <hyperlink ref="A29" r:id="rId67" tooltip="2014 WNBA Finals" display="https://en.wikipedia.org/wiki/2014_WNBA_Finals" xr:uid="{A441889B-4F4C-734A-883C-BCF90094B89D}"/>
    <hyperlink ref="B29" r:id="rId68" tooltip="2014 Phoenix Mercury season" display="https://en.wikipedia.org/wiki/2014_Phoenix_Mercury_season" xr:uid="{505A70DE-2B7B-9B44-A74C-18E6507AEB41}"/>
    <hyperlink ref="D29" r:id="rId69" tooltip="2014 Chicago Sky season" display="https://en.wikipedia.org/wiki/2014_Chicago_Sky_season" xr:uid="{BD5D2C91-6BA6-3E4C-995C-87972F634C13}"/>
    <hyperlink ref="E29" r:id="rId70" tooltip="Diana Taurasi" display="https://en.wikipedia.org/wiki/Diana_Taurasi" xr:uid="{FD69DD5E-751E-AE42-811E-63192054C8AD}"/>
    <hyperlink ref="A32" r:id="rId71" tooltip="2015 WNBA Finals" display="https://en.wikipedia.org/wiki/2015_WNBA_Finals" xr:uid="{BE934F6E-836F-A348-ABC8-42C093CE9423}"/>
    <hyperlink ref="B32" r:id="rId72" tooltip="2015 Minnesota Lynx season" display="https://en.wikipedia.org/wiki/2015_Minnesota_Lynx_season" xr:uid="{9B43D887-AC7F-A04A-B006-77AF5AF82260}"/>
    <hyperlink ref="D32" r:id="rId73" tooltip="2015 Indiana Fever season" display="https://en.wikipedia.org/wiki/2015_Indiana_Fever_season" xr:uid="{0942E32E-FDBE-5F43-99CB-2E306D22DCB5}"/>
    <hyperlink ref="E32" r:id="rId74" tooltip="Sylvia Fowles" display="https://en.wikipedia.org/wiki/Sylvia_Fowles" xr:uid="{9980AE52-F4ED-8E4C-A93A-4DF3F1A8DD43}"/>
    <hyperlink ref="A35" r:id="rId75" tooltip="2016 WNBA Finals" display="https://en.wikipedia.org/wiki/2016_WNBA_Finals" xr:uid="{B8D872F3-5777-624E-9219-9C036C08EBBC}"/>
    <hyperlink ref="D35" r:id="rId76" tooltip="2016 Minnesota Lynx season" display="https://en.wikipedia.org/wiki/2016_Minnesota_Lynx_season" xr:uid="{B259876F-D35D-C846-BF52-C4F4CEA0740E}"/>
    <hyperlink ref="E35" r:id="rId77" tooltip="Candace Parker" display="https://en.wikipedia.org/wiki/Candace_Parker" xr:uid="{910458EA-199A-8B4F-BD69-56C2FD05E182}"/>
    <hyperlink ref="A38" r:id="rId78" tooltip="2017 WNBA Finals" display="https://en.wikipedia.org/wiki/2017_WNBA_Finals" xr:uid="{902214FA-8774-B14A-90C8-A4D44A108A70}"/>
    <hyperlink ref="D38" r:id="rId79" tooltip="2017 Los Angeles Sparks season" display="https://en.wikipedia.org/wiki/2017_Los_Angeles_Sparks_season" xr:uid="{17723C74-B1A2-B54B-B4F5-3E9009FD0F37}"/>
    <hyperlink ref="E38" r:id="rId80" tooltip="Sylvia Fowles" display="https://en.wikipedia.org/wiki/Sylvia_Fowles" xr:uid="{63418F6A-979C-2947-9DF8-D0CC373A8102}"/>
    <hyperlink ref="A41" r:id="rId81" tooltip="2018 WNBA Finals" display="https://en.wikipedia.org/wiki/2018_WNBA_Finals" xr:uid="{FAFFA47D-F415-CF45-A0A8-B9FE03F15BAC}"/>
    <hyperlink ref="B41" r:id="rId82" tooltip="2018 Seattle Storm season" display="https://en.wikipedia.org/wiki/2018_Seattle_Storm_season" xr:uid="{47DC367A-6237-DD4F-9F4A-A38F9B217BE1}"/>
    <hyperlink ref="D41" r:id="rId83" tooltip="2018 Washington Mystics season" display="https://en.wikipedia.org/wiki/2018_Washington_Mystics_season" xr:uid="{F1378E65-FB2B-B74B-8BE9-30F757E14259}"/>
    <hyperlink ref="E41" r:id="rId84" tooltip="Breanna Stewart" display="https://en.wikipedia.org/wiki/Breanna_Stewart" xr:uid="{7B9AC3E6-CE7A-CA4B-8137-075234414372}"/>
    <hyperlink ref="A44" r:id="rId85" tooltip="2019 WNBA Finals" display="https://en.wikipedia.org/wiki/2019_WNBA_Finals" xr:uid="{DF64B1D5-B337-974B-A4CC-412C21BDE999}"/>
    <hyperlink ref="D44" r:id="rId86" tooltip="2019 Connecticut Sun season" display="https://en.wikipedia.org/wiki/2019_Connecticut_Sun_season" xr:uid="{E720F95F-DF0D-A741-8089-146DA207B55E}"/>
    <hyperlink ref="E44" r:id="rId87" tooltip="Emma Meesseman" display="https://en.wikipedia.org/wiki/Emma_Meesseman" xr:uid="{1329B52B-7AFC-0943-91AB-85244667BAB8}"/>
    <hyperlink ref="A47" r:id="rId88" tooltip="2020 WNBA Finals" display="https://en.wikipedia.org/wiki/2020_WNBA_Finals" xr:uid="{9052155D-0C1B-8144-9040-2D877A680C3B}"/>
    <hyperlink ref="D47" r:id="rId89" tooltip="2020 Las Vegas Aces season" display="https://en.wikipedia.org/wiki/2020_Las_Vegas_Aces_season" xr:uid="{31DDFA80-522D-7849-B987-FA3378CE0E48}"/>
    <hyperlink ref="E47" r:id="rId90" tooltip="Breanna Stewart" display="https://en.wikipedia.org/wiki/Breanna_Stewart" xr:uid="{9F7B4DA7-B20D-494D-996F-49F7037248B4}"/>
    <hyperlink ref="A50" r:id="rId91" tooltip="2021 WNBA Finals" display="https://en.wikipedia.org/wiki/2021_WNBA_Finals" xr:uid="{38547D7D-8EB3-3C40-8E1E-2272892BD765}"/>
    <hyperlink ref="B50" r:id="rId92" tooltip="2021 Chicago Sky season" display="https://en.wikipedia.org/wiki/2021_Chicago_Sky_season" xr:uid="{73CA03E7-BF23-8E40-90B9-08801DEEB1A3}"/>
    <hyperlink ref="D50" r:id="rId93" tooltip="2021 Phoenix Mercury season" display="https://en.wikipedia.org/wiki/2021_Phoenix_Mercury_season" xr:uid="{7CEC0CE1-D11E-5546-88E1-743E2DE6AE86}"/>
    <hyperlink ref="E50" r:id="rId94" tooltip="Kahleah Copper" display="https://en.wikipedia.org/wiki/Kahleah_Copper" xr:uid="{82C009DD-1231-7343-BAB7-8758B09C2132}"/>
    <hyperlink ref="A53" r:id="rId95" tooltip="2022 WNBA Finals" display="https://en.wikipedia.org/wiki/2022_WNBA_Finals" xr:uid="{3E103395-38A4-B14C-8C9D-BF8C47D7C966}"/>
    <hyperlink ref="B53" r:id="rId96" tooltip="2022 Las Vegas Aces season" display="https://en.wikipedia.org/wiki/2022_Las_Vegas_Aces_season" xr:uid="{A525308B-A20A-784B-905C-97F533D2E63E}"/>
    <hyperlink ref="D53" r:id="rId97" tooltip="2022 Connecticut Sun season" display="https://en.wikipedia.org/wiki/2022_Connecticut_Sun_season" xr:uid="{4465F3F3-E909-4B4F-8940-295C77F90101}"/>
    <hyperlink ref="E53" r:id="rId98" tooltip="Chelsea Gray" display="https://en.wikipedia.org/wiki/Chelsea_Gray" xr:uid="{25CF6735-A7E2-194A-B252-6D890CDA19A5}"/>
    <hyperlink ref="A55" r:id="rId99" tooltip="2023 WNBA Finals" display="https://en.wikipedia.org/wiki/2023_WNBA_Finals" xr:uid="{7F4188BE-8907-BF41-BC1D-AD056BF126BD}"/>
    <hyperlink ref="B55" r:id="rId100" tooltip="2023 Las Vegas Aces season" display="https://en.wikipedia.org/wiki/2023_Las_Vegas_Aces_season" xr:uid="{AACCE6D1-7250-E04F-B644-599852BCC999}"/>
    <hyperlink ref="D55" r:id="rId101" tooltip="2023 New York Liberty season" display="https://en.wikipedia.org/wiki/2023_New_York_Liberty_season" xr:uid="{1BA8FDCA-B9E3-A241-ABDD-D81E306C4579}"/>
    <hyperlink ref="E55" r:id="rId102" tooltip="A'ja Wilson" display="https://en.wikipedia.org/wiki/A%27ja_Wilson" xr:uid="{CE1FDDF2-658C-7149-A440-F363582CA0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93D1-7925-D345-A519-AB7814EB6F5D}">
  <dimension ref="A1:W36"/>
  <sheetViews>
    <sheetView tabSelected="1" zoomScale="83" zoomScaleNormal="90" workbookViewId="0">
      <selection activeCell="F32" sqref="F32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18.5" bestFit="1" customWidth="1"/>
    <col min="4" max="4" width="17.5" bestFit="1" customWidth="1"/>
    <col min="5" max="5" width="20.5" customWidth="1"/>
    <col min="6" max="6" width="39.1640625" bestFit="1" customWidth="1"/>
    <col min="8" max="8" width="17.6640625" bestFit="1" customWidth="1"/>
  </cols>
  <sheetData>
    <row r="1" spans="1:23" ht="21" x14ac:dyDescent="0.3">
      <c r="A1" t="s">
        <v>132</v>
      </c>
      <c r="B1" t="s">
        <v>58</v>
      </c>
      <c r="C1" t="s">
        <v>57</v>
      </c>
      <c r="D1" t="s">
        <v>133</v>
      </c>
      <c r="E1" t="s">
        <v>134</v>
      </c>
      <c r="F1" t="s">
        <v>135</v>
      </c>
      <c r="G1" t="s">
        <v>95</v>
      </c>
      <c r="H1" t="s">
        <v>99</v>
      </c>
      <c r="I1" t="s">
        <v>98</v>
      </c>
      <c r="J1" t="s">
        <v>120</v>
      </c>
      <c r="P1" s="12" t="s">
        <v>110</v>
      </c>
      <c r="Q1" s="12" t="s">
        <v>111</v>
      </c>
      <c r="R1" s="12" t="s">
        <v>112</v>
      </c>
      <c r="U1" t="s">
        <v>119</v>
      </c>
      <c r="V1" s="6" t="s">
        <v>0</v>
      </c>
      <c r="W1" t="s">
        <v>57</v>
      </c>
    </row>
    <row r="2" spans="1:23" ht="21" x14ac:dyDescent="0.3">
      <c r="A2">
        <v>1997</v>
      </c>
      <c r="B2" t="s">
        <v>64</v>
      </c>
      <c r="C2" t="s">
        <v>63</v>
      </c>
      <c r="D2" t="s">
        <v>100</v>
      </c>
      <c r="E2" t="s">
        <v>100</v>
      </c>
      <c r="F2" t="s">
        <v>136</v>
      </c>
      <c r="G2">
        <v>0</v>
      </c>
      <c r="H2">
        <v>0</v>
      </c>
      <c r="J2" t="s">
        <v>100</v>
      </c>
      <c r="M2" t="s">
        <v>109</v>
      </c>
      <c r="P2" s="9">
        <v>1997</v>
      </c>
      <c r="Q2" s="9" t="s">
        <v>94</v>
      </c>
      <c r="R2" s="9">
        <v>1</v>
      </c>
      <c r="V2" s="6">
        <v>2023</v>
      </c>
      <c r="W2" t="s">
        <v>59</v>
      </c>
    </row>
    <row r="3" spans="1:23" ht="21" x14ac:dyDescent="0.3">
      <c r="A3">
        <v>1997</v>
      </c>
      <c r="B3" t="s">
        <v>94</v>
      </c>
      <c r="C3" t="s">
        <v>65</v>
      </c>
      <c r="D3" t="s">
        <v>94</v>
      </c>
      <c r="E3" t="s">
        <v>96</v>
      </c>
      <c r="F3" t="s">
        <v>137</v>
      </c>
      <c r="G3">
        <v>4</v>
      </c>
      <c r="H3">
        <v>9</v>
      </c>
      <c r="J3" t="s">
        <v>100</v>
      </c>
      <c r="P3" s="9">
        <v>1998</v>
      </c>
      <c r="Q3" s="9" t="s">
        <v>94</v>
      </c>
      <c r="R3" s="9">
        <v>1</v>
      </c>
      <c r="V3" s="6">
        <v>2022</v>
      </c>
      <c r="W3" t="s">
        <v>61</v>
      </c>
    </row>
    <row r="4" spans="1:23" ht="21" x14ac:dyDescent="0.3">
      <c r="A4">
        <v>1998</v>
      </c>
      <c r="B4" t="s">
        <v>64</v>
      </c>
      <c r="C4" t="s">
        <v>66</v>
      </c>
      <c r="D4" t="s">
        <v>100</v>
      </c>
      <c r="E4" t="s">
        <v>100</v>
      </c>
      <c r="F4" t="s">
        <v>138</v>
      </c>
      <c r="G4">
        <v>0</v>
      </c>
      <c r="H4">
        <v>2</v>
      </c>
      <c r="J4">
        <v>0</v>
      </c>
      <c r="P4" s="9">
        <f>P3+1</f>
        <v>1999</v>
      </c>
      <c r="Q4" s="9" t="s">
        <v>94</v>
      </c>
      <c r="R4" s="9">
        <v>1</v>
      </c>
      <c r="V4" s="6">
        <v>2021</v>
      </c>
      <c r="W4" t="s">
        <v>121</v>
      </c>
    </row>
    <row r="5" spans="1:23" ht="21" x14ac:dyDescent="0.3">
      <c r="A5">
        <f>A4+1</f>
        <v>1999</v>
      </c>
      <c r="B5" t="s">
        <v>67</v>
      </c>
      <c r="C5" t="s">
        <v>68</v>
      </c>
      <c r="D5" t="s">
        <v>100</v>
      </c>
      <c r="E5" t="s">
        <v>100</v>
      </c>
      <c r="F5" t="s">
        <v>139</v>
      </c>
      <c r="G5">
        <v>0</v>
      </c>
      <c r="H5">
        <v>6</v>
      </c>
      <c r="J5">
        <v>1</v>
      </c>
      <c r="P5" s="9">
        <f t="shared" ref="P5:P28" si="0">P4+1</f>
        <v>2000</v>
      </c>
      <c r="Q5" s="9" t="s">
        <v>94</v>
      </c>
      <c r="R5" s="9">
        <v>1</v>
      </c>
      <c r="V5" s="6">
        <v>2020</v>
      </c>
      <c r="W5" t="s">
        <v>122</v>
      </c>
    </row>
    <row r="6" spans="1:23" ht="21" x14ac:dyDescent="0.3">
      <c r="A6">
        <f t="shared" ref="A6:A28" si="1">A5+1</f>
        <v>2000</v>
      </c>
      <c r="B6" t="s">
        <v>69</v>
      </c>
      <c r="C6" t="s">
        <v>97</v>
      </c>
      <c r="D6" t="s">
        <v>78</v>
      </c>
      <c r="E6">
        <v>2016</v>
      </c>
      <c r="F6" t="s">
        <v>140</v>
      </c>
      <c r="G6">
        <v>1</v>
      </c>
      <c r="H6">
        <v>1</v>
      </c>
      <c r="J6">
        <v>0</v>
      </c>
      <c r="P6" s="9">
        <f t="shared" si="0"/>
        <v>2001</v>
      </c>
      <c r="Q6" s="9" t="s">
        <v>78</v>
      </c>
      <c r="R6" s="9">
        <v>0</v>
      </c>
      <c r="V6" s="6">
        <v>2019</v>
      </c>
      <c r="W6" t="s">
        <v>123</v>
      </c>
    </row>
    <row r="7" spans="1:23" ht="21" x14ac:dyDescent="0.3">
      <c r="A7">
        <f t="shared" si="1"/>
        <v>2001</v>
      </c>
      <c r="B7" t="s">
        <v>70</v>
      </c>
      <c r="C7" t="s">
        <v>34</v>
      </c>
      <c r="D7" t="s">
        <v>70</v>
      </c>
      <c r="E7" t="s">
        <v>101</v>
      </c>
      <c r="F7" t="s">
        <v>141</v>
      </c>
      <c r="G7">
        <v>2</v>
      </c>
      <c r="H7">
        <v>7</v>
      </c>
      <c r="I7">
        <v>3</v>
      </c>
      <c r="J7">
        <v>0</v>
      </c>
      <c r="P7" s="9">
        <f t="shared" si="0"/>
        <v>2002</v>
      </c>
      <c r="Q7" s="9" t="s">
        <v>78</v>
      </c>
      <c r="R7" s="9">
        <v>0</v>
      </c>
      <c r="V7" s="6">
        <v>2018</v>
      </c>
      <c r="W7" t="s">
        <v>52</v>
      </c>
    </row>
    <row r="8" spans="1:23" ht="21" x14ac:dyDescent="0.3">
      <c r="A8">
        <f t="shared" si="1"/>
        <v>2002</v>
      </c>
      <c r="B8" t="s">
        <v>70</v>
      </c>
      <c r="C8" t="s">
        <v>71</v>
      </c>
      <c r="D8" t="s">
        <v>70</v>
      </c>
      <c r="E8" t="s">
        <v>102</v>
      </c>
      <c r="F8" t="s">
        <v>142</v>
      </c>
      <c r="G8">
        <v>4</v>
      </c>
      <c r="H8">
        <v>13</v>
      </c>
      <c r="J8">
        <v>0</v>
      </c>
      <c r="P8" s="9">
        <f t="shared" si="0"/>
        <v>2003</v>
      </c>
      <c r="Q8" s="9" t="s">
        <v>114</v>
      </c>
      <c r="R8" s="9">
        <v>0</v>
      </c>
      <c r="V8" s="6">
        <v>2017</v>
      </c>
      <c r="W8" t="s">
        <v>124</v>
      </c>
    </row>
    <row r="9" spans="1:23" ht="21" x14ac:dyDescent="0.3">
      <c r="A9">
        <f t="shared" si="1"/>
        <v>2003</v>
      </c>
      <c r="B9" t="s">
        <v>69</v>
      </c>
      <c r="C9" t="s">
        <v>72</v>
      </c>
      <c r="D9" t="s">
        <v>100</v>
      </c>
      <c r="E9" t="s">
        <v>100</v>
      </c>
      <c r="F9" t="s">
        <v>143</v>
      </c>
      <c r="G9">
        <v>0</v>
      </c>
      <c r="H9">
        <v>0</v>
      </c>
      <c r="J9">
        <v>0</v>
      </c>
      <c r="P9" s="9">
        <f t="shared" si="0"/>
        <v>2004</v>
      </c>
      <c r="Q9" s="9" t="s">
        <v>70</v>
      </c>
      <c r="R9" s="9">
        <v>2</v>
      </c>
      <c r="V9" s="6">
        <v>2016</v>
      </c>
      <c r="W9" t="s">
        <v>45</v>
      </c>
    </row>
    <row r="10" spans="1:23" ht="21" x14ac:dyDescent="0.3">
      <c r="A10">
        <f t="shared" si="1"/>
        <v>2004</v>
      </c>
      <c r="B10" t="s">
        <v>73</v>
      </c>
      <c r="C10" t="s">
        <v>32</v>
      </c>
      <c r="D10" t="s">
        <v>73</v>
      </c>
      <c r="E10" t="s">
        <v>103</v>
      </c>
      <c r="F10" t="s">
        <v>144</v>
      </c>
      <c r="G10">
        <v>3</v>
      </c>
      <c r="H10">
        <v>10</v>
      </c>
      <c r="I10">
        <v>1</v>
      </c>
      <c r="J10">
        <v>1</v>
      </c>
      <c r="P10" s="9">
        <f t="shared" si="0"/>
        <v>2005</v>
      </c>
      <c r="Q10" s="9" t="s">
        <v>115</v>
      </c>
      <c r="R10" s="9">
        <v>0</v>
      </c>
      <c r="V10" s="6">
        <v>2015</v>
      </c>
      <c r="W10" t="s">
        <v>85</v>
      </c>
    </row>
    <row r="11" spans="1:23" ht="21" x14ac:dyDescent="0.3">
      <c r="A11">
        <f t="shared" si="1"/>
        <v>2005</v>
      </c>
      <c r="B11" t="s">
        <v>74</v>
      </c>
      <c r="C11" t="s">
        <v>75</v>
      </c>
      <c r="D11" t="s">
        <v>76</v>
      </c>
      <c r="E11">
        <v>2013</v>
      </c>
      <c r="F11" t="s">
        <v>145</v>
      </c>
      <c r="G11">
        <v>1</v>
      </c>
      <c r="H11">
        <v>0</v>
      </c>
      <c r="J11">
        <v>0</v>
      </c>
      <c r="P11" s="9">
        <f t="shared" si="0"/>
        <v>2006</v>
      </c>
      <c r="Q11" s="9" t="s">
        <v>114</v>
      </c>
      <c r="R11" s="9">
        <v>0</v>
      </c>
      <c r="V11" s="6">
        <v>2014</v>
      </c>
      <c r="W11" t="s">
        <v>84</v>
      </c>
    </row>
    <row r="12" spans="1:23" ht="21" x14ac:dyDescent="0.3">
      <c r="A12">
        <f t="shared" si="1"/>
        <v>2006</v>
      </c>
      <c r="B12" t="s">
        <v>76</v>
      </c>
      <c r="C12" t="s">
        <v>36</v>
      </c>
      <c r="D12" t="s">
        <v>76</v>
      </c>
      <c r="E12" s="5" t="s">
        <v>104</v>
      </c>
      <c r="F12" s="5" t="s">
        <v>146</v>
      </c>
      <c r="G12">
        <v>4</v>
      </c>
      <c r="H12">
        <v>8</v>
      </c>
      <c r="J12">
        <v>1</v>
      </c>
      <c r="P12" s="9">
        <f t="shared" si="0"/>
        <v>2007</v>
      </c>
      <c r="Q12" s="9" t="s">
        <v>73</v>
      </c>
      <c r="R12" s="9">
        <v>1</v>
      </c>
      <c r="V12" s="6">
        <v>2013</v>
      </c>
      <c r="W12" t="s">
        <v>125</v>
      </c>
    </row>
    <row r="13" spans="1:23" ht="21" x14ac:dyDescent="0.3">
      <c r="A13">
        <f t="shared" si="1"/>
        <v>2007</v>
      </c>
      <c r="B13" t="s">
        <v>73</v>
      </c>
      <c r="C13" t="s">
        <v>77</v>
      </c>
      <c r="D13" t="s">
        <v>100</v>
      </c>
      <c r="E13" t="s">
        <v>100</v>
      </c>
      <c r="F13" t="s">
        <v>147</v>
      </c>
      <c r="G13">
        <v>0</v>
      </c>
      <c r="H13">
        <v>0</v>
      </c>
      <c r="J13">
        <v>0</v>
      </c>
      <c r="P13" s="9">
        <f t="shared" si="0"/>
        <v>2008</v>
      </c>
      <c r="Q13" s="9" t="s">
        <v>114</v>
      </c>
      <c r="R13" s="9">
        <v>0</v>
      </c>
      <c r="V13" s="6">
        <v>2012</v>
      </c>
      <c r="W13" t="s">
        <v>82</v>
      </c>
    </row>
    <row r="14" spans="1:23" ht="21" x14ac:dyDescent="0.3">
      <c r="A14">
        <f t="shared" si="1"/>
        <v>2008</v>
      </c>
      <c r="B14" t="s">
        <v>78</v>
      </c>
      <c r="C14" t="s">
        <v>42</v>
      </c>
      <c r="D14" t="s">
        <v>105</v>
      </c>
      <c r="E14" t="s">
        <v>106</v>
      </c>
      <c r="F14" t="s">
        <v>148</v>
      </c>
      <c r="G14">
        <v>3</v>
      </c>
      <c r="H14">
        <v>7</v>
      </c>
      <c r="I14">
        <v>2</v>
      </c>
      <c r="J14">
        <v>1</v>
      </c>
      <c r="P14" s="9">
        <f t="shared" si="0"/>
        <v>2009</v>
      </c>
      <c r="Q14" s="9" t="s">
        <v>73</v>
      </c>
      <c r="R14" s="9">
        <v>1</v>
      </c>
      <c r="V14" s="6">
        <v>2011</v>
      </c>
      <c r="W14" t="s">
        <v>38</v>
      </c>
    </row>
    <row r="15" spans="1:23" ht="21" x14ac:dyDescent="0.3">
      <c r="A15">
        <f t="shared" si="1"/>
        <v>2009</v>
      </c>
      <c r="B15" t="s">
        <v>62</v>
      </c>
      <c r="C15" t="s">
        <v>79</v>
      </c>
      <c r="D15" t="s">
        <v>100</v>
      </c>
      <c r="E15" t="s">
        <v>100</v>
      </c>
      <c r="F15" t="s">
        <v>149</v>
      </c>
      <c r="G15">
        <v>0</v>
      </c>
      <c r="H15">
        <v>5</v>
      </c>
      <c r="J15">
        <v>1</v>
      </c>
      <c r="P15" s="9">
        <f t="shared" si="0"/>
        <v>2010</v>
      </c>
      <c r="Q15" s="9" t="s">
        <v>70</v>
      </c>
      <c r="R15" s="9">
        <v>2</v>
      </c>
      <c r="V15" s="6">
        <v>2010</v>
      </c>
      <c r="W15" t="s">
        <v>81</v>
      </c>
    </row>
    <row r="16" spans="1:23" ht="21" x14ac:dyDescent="0.3">
      <c r="A16">
        <f t="shared" si="1"/>
        <v>2010</v>
      </c>
      <c r="B16" t="s">
        <v>80</v>
      </c>
      <c r="C16" t="s">
        <v>81</v>
      </c>
      <c r="D16" t="s">
        <v>100</v>
      </c>
      <c r="E16" t="s">
        <v>100</v>
      </c>
      <c r="F16" t="s">
        <v>150</v>
      </c>
      <c r="G16">
        <v>0</v>
      </c>
      <c r="H16">
        <v>8</v>
      </c>
      <c r="I16">
        <v>1</v>
      </c>
      <c r="J16">
        <v>1</v>
      </c>
      <c r="P16" s="9">
        <f t="shared" si="0"/>
        <v>2011</v>
      </c>
      <c r="Q16" s="9" t="s">
        <v>76</v>
      </c>
      <c r="R16" s="9">
        <v>2</v>
      </c>
      <c r="V16" s="6">
        <v>2009</v>
      </c>
      <c r="W16" t="s">
        <v>79</v>
      </c>
    </row>
    <row r="17" spans="1:23" ht="21" x14ac:dyDescent="0.3">
      <c r="A17">
        <f t="shared" si="1"/>
        <v>2011</v>
      </c>
      <c r="B17" t="s">
        <v>76</v>
      </c>
      <c r="C17" t="s">
        <v>38</v>
      </c>
      <c r="D17" t="s">
        <v>76</v>
      </c>
      <c r="E17" s="5" t="s">
        <v>104</v>
      </c>
      <c r="F17" s="5" t="s">
        <v>151</v>
      </c>
      <c r="G17">
        <v>4</v>
      </c>
      <c r="H17">
        <v>6</v>
      </c>
      <c r="I17">
        <v>1</v>
      </c>
      <c r="J17">
        <v>1</v>
      </c>
      <c r="P17" s="9">
        <f t="shared" si="0"/>
        <v>2012</v>
      </c>
      <c r="Q17" s="9" t="s">
        <v>60</v>
      </c>
      <c r="R17" s="9">
        <v>0</v>
      </c>
      <c r="V17" s="6">
        <v>2008</v>
      </c>
      <c r="W17" t="s">
        <v>42</v>
      </c>
    </row>
    <row r="18" spans="1:23" ht="21" x14ac:dyDescent="0.3">
      <c r="A18">
        <f t="shared" si="1"/>
        <v>2012</v>
      </c>
      <c r="B18" t="s">
        <v>78</v>
      </c>
      <c r="C18" t="s">
        <v>82</v>
      </c>
      <c r="D18" t="s">
        <v>78</v>
      </c>
      <c r="E18">
        <v>2016</v>
      </c>
      <c r="F18" t="s">
        <v>152</v>
      </c>
      <c r="G18">
        <v>1</v>
      </c>
      <c r="H18">
        <v>8</v>
      </c>
      <c r="I18">
        <v>1</v>
      </c>
      <c r="J18">
        <v>1</v>
      </c>
      <c r="P18" s="9">
        <f t="shared" si="0"/>
        <v>2013</v>
      </c>
      <c r="Q18" s="9" t="s">
        <v>76</v>
      </c>
      <c r="R18" s="9">
        <v>3</v>
      </c>
      <c r="V18" s="6">
        <v>2007</v>
      </c>
      <c r="W18" t="s">
        <v>126</v>
      </c>
    </row>
    <row r="19" spans="1:23" ht="21" x14ac:dyDescent="0.3">
      <c r="A19">
        <f t="shared" si="1"/>
        <v>2013</v>
      </c>
      <c r="B19" t="s">
        <v>73</v>
      </c>
      <c r="C19" t="s">
        <v>83</v>
      </c>
      <c r="D19" t="s">
        <v>73</v>
      </c>
      <c r="E19">
        <v>2014</v>
      </c>
      <c r="F19" t="s">
        <v>153</v>
      </c>
      <c r="G19">
        <v>1</v>
      </c>
      <c r="H19">
        <v>8</v>
      </c>
      <c r="J19">
        <v>0</v>
      </c>
      <c r="P19" s="9">
        <f t="shared" si="0"/>
        <v>2014</v>
      </c>
      <c r="Q19" s="9" t="s">
        <v>73</v>
      </c>
      <c r="R19" s="9">
        <v>2</v>
      </c>
      <c r="V19" s="6">
        <v>2006</v>
      </c>
      <c r="W19" t="s">
        <v>36</v>
      </c>
    </row>
    <row r="20" spans="1:23" ht="21" x14ac:dyDescent="0.3">
      <c r="A20">
        <f t="shared" si="1"/>
        <v>2014</v>
      </c>
      <c r="B20" t="s">
        <v>80</v>
      </c>
      <c r="C20" t="s">
        <v>84</v>
      </c>
      <c r="D20" t="s">
        <v>100</v>
      </c>
      <c r="E20" t="s">
        <v>100</v>
      </c>
      <c r="F20" t="s">
        <v>154</v>
      </c>
      <c r="G20">
        <v>0</v>
      </c>
      <c r="H20">
        <v>2</v>
      </c>
      <c r="J20">
        <v>1</v>
      </c>
      <c r="P20" s="9">
        <f t="shared" si="0"/>
        <v>2015</v>
      </c>
      <c r="Q20" s="9" t="s">
        <v>76</v>
      </c>
      <c r="R20" s="9">
        <v>2</v>
      </c>
      <c r="V20" s="6">
        <v>2005</v>
      </c>
      <c r="W20" t="s">
        <v>127</v>
      </c>
    </row>
    <row r="21" spans="1:23" ht="21" x14ac:dyDescent="0.3">
      <c r="A21">
        <f t="shared" si="1"/>
        <v>2015</v>
      </c>
      <c r="B21" t="s">
        <v>70</v>
      </c>
      <c r="C21" t="s">
        <v>85</v>
      </c>
      <c r="D21" t="s">
        <v>70</v>
      </c>
      <c r="E21" t="s">
        <v>107</v>
      </c>
      <c r="F21" t="s">
        <v>155</v>
      </c>
      <c r="G21">
        <v>2</v>
      </c>
      <c r="H21">
        <v>5</v>
      </c>
      <c r="J21">
        <v>1</v>
      </c>
      <c r="P21" s="9">
        <f t="shared" si="0"/>
        <v>2016</v>
      </c>
      <c r="Q21" s="9" t="s">
        <v>78</v>
      </c>
      <c r="R21" s="9">
        <v>3</v>
      </c>
      <c r="V21" s="6">
        <v>2004</v>
      </c>
      <c r="W21" t="s">
        <v>32</v>
      </c>
    </row>
    <row r="22" spans="1:23" ht="21" x14ac:dyDescent="0.3">
      <c r="A22">
        <f t="shared" si="1"/>
        <v>2016</v>
      </c>
      <c r="B22" t="s">
        <v>70</v>
      </c>
      <c r="C22" t="s">
        <v>45</v>
      </c>
      <c r="D22" t="s">
        <v>70</v>
      </c>
      <c r="E22" t="s">
        <v>107</v>
      </c>
      <c r="F22" t="s">
        <v>156</v>
      </c>
      <c r="G22">
        <v>2</v>
      </c>
      <c r="H22">
        <v>5</v>
      </c>
      <c r="I22">
        <v>2</v>
      </c>
      <c r="J22">
        <v>1</v>
      </c>
      <c r="P22" s="9">
        <f t="shared" si="0"/>
        <v>2017</v>
      </c>
      <c r="Q22" s="9" t="s">
        <v>76</v>
      </c>
      <c r="R22" s="9">
        <v>2</v>
      </c>
      <c r="V22" s="6">
        <v>2003</v>
      </c>
      <c r="W22" t="s">
        <v>128</v>
      </c>
    </row>
    <row r="23" spans="1:23" ht="21" x14ac:dyDescent="0.3">
      <c r="A23">
        <f t="shared" si="1"/>
        <v>2017</v>
      </c>
      <c r="B23" t="s">
        <v>86</v>
      </c>
      <c r="C23" t="s">
        <v>87</v>
      </c>
      <c r="D23" t="s">
        <v>88</v>
      </c>
      <c r="E23" t="s">
        <v>108</v>
      </c>
      <c r="F23" t="s">
        <v>157</v>
      </c>
      <c r="G23">
        <v>2</v>
      </c>
      <c r="H23">
        <v>2</v>
      </c>
      <c r="J23">
        <v>0</v>
      </c>
      <c r="P23" s="9">
        <f t="shared" si="0"/>
        <v>2018</v>
      </c>
      <c r="Q23" s="9" t="s">
        <v>70</v>
      </c>
      <c r="R23" s="9">
        <v>3</v>
      </c>
      <c r="V23" s="6">
        <v>2002</v>
      </c>
      <c r="W23" t="s">
        <v>37</v>
      </c>
    </row>
    <row r="24" spans="1:23" ht="21" x14ac:dyDescent="0.3">
      <c r="A24">
        <f t="shared" si="1"/>
        <v>2018</v>
      </c>
      <c r="B24" t="s">
        <v>88</v>
      </c>
      <c r="C24" t="s">
        <v>52</v>
      </c>
      <c r="D24" t="s">
        <v>88</v>
      </c>
      <c r="E24" t="s">
        <v>108</v>
      </c>
      <c r="F24" t="s">
        <v>158</v>
      </c>
      <c r="G24">
        <v>2</v>
      </c>
      <c r="H24">
        <v>5</v>
      </c>
      <c r="I24">
        <v>2</v>
      </c>
      <c r="J24">
        <v>1</v>
      </c>
      <c r="P24" s="9">
        <f t="shared" si="0"/>
        <v>2019</v>
      </c>
      <c r="Q24" s="9" t="s">
        <v>67</v>
      </c>
      <c r="R24" s="9">
        <v>0</v>
      </c>
      <c r="V24" s="6">
        <v>2001</v>
      </c>
      <c r="W24" t="s">
        <v>129</v>
      </c>
    </row>
    <row r="25" spans="1:23" ht="21" x14ac:dyDescent="0.3">
      <c r="A25">
        <f t="shared" si="1"/>
        <v>2019</v>
      </c>
      <c r="B25" t="s">
        <v>88</v>
      </c>
      <c r="C25" t="s">
        <v>89</v>
      </c>
      <c r="D25" t="s">
        <v>88</v>
      </c>
      <c r="E25" t="s">
        <v>108</v>
      </c>
      <c r="F25" t="s">
        <v>159</v>
      </c>
      <c r="G25">
        <v>2</v>
      </c>
      <c r="H25">
        <v>2</v>
      </c>
      <c r="J25">
        <v>0</v>
      </c>
      <c r="P25" s="9">
        <f t="shared" si="0"/>
        <v>2020</v>
      </c>
      <c r="Q25" s="9" t="s">
        <v>70</v>
      </c>
      <c r="R25" s="9">
        <v>3</v>
      </c>
      <c r="V25" s="6">
        <v>2000</v>
      </c>
      <c r="W25" t="s">
        <v>20</v>
      </c>
    </row>
    <row r="26" spans="1:23" ht="21" x14ac:dyDescent="0.3">
      <c r="A26">
        <f t="shared" si="1"/>
        <v>2020</v>
      </c>
      <c r="B26" t="s">
        <v>90</v>
      </c>
      <c r="C26" t="s">
        <v>91</v>
      </c>
      <c r="D26" t="s">
        <v>100</v>
      </c>
      <c r="E26" t="s">
        <v>100</v>
      </c>
      <c r="F26" t="s">
        <v>160</v>
      </c>
      <c r="G26">
        <v>0</v>
      </c>
      <c r="H26">
        <v>2</v>
      </c>
      <c r="J26">
        <v>0</v>
      </c>
      <c r="P26" s="9">
        <f t="shared" si="0"/>
        <v>2021</v>
      </c>
      <c r="Q26" s="9" t="s">
        <v>113</v>
      </c>
      <c r="R26" s="9">
        <v>1</v>
      </c>
      <c r="V26" s="6">
        <v>1999</v>
      </c>
      <c r="W26" t="s">
        <v>68</v>
      </c>
    </row>
    <row r="27" spans="1:23" ht="21" x14ac:dyDescent="0.3">
      <c r="A27">
        <f t="shared" si="1"/>
        <v>2021</v>
      </c>
      <c r="B27" t="s">
        <v>92</v>
      </c>
      <c r="C27" t="s">
        <v>93</v>
      </c>
      <c r="D27" t="s">
        <v>100</v>
      </c>
      <c r="E27" t="s">
        <v>100</v>
      </c>
      <c r="F27" t="s">
        <v>161</v>
      </c>
      <c r="G27">
        <v>0</v>
      </c>
      <c r="H27">
        <v>0</v>
      </c>
      <c r="J27">
        <v>0</v>
      </c>
      <c r="P27" s="9">
        <f t="shared" si="0"/>
        <v>2022</v>
      </c>
      <c r="Q27" s="9" t="s">
        <v>88</v>
      </c>
      <c r="R27" s="9">
        <v>3</v>
      </c>
      <c r="V27" s="6">
        <v>1998</v>
      </c>
      <c r="W27" t="s">
        <v>130</v>
      </c>
    </row>
    <row r="28" spans="1:23" ht="21" x14ac:dyDescent="0.3">
      <c r="A28">
        <f t="shared" si="1"/>
        <v>2022</v>
      </c>
      <c r="B28" t="s">
        <v>62</v>
      </c>
      <c r="C28" t="s">
        <v>61</v>
      </c>
      <c r="D28" t="s">
        <v>100</v>
      </c>
      <c r="E28" t="s">
        <v>100</v>
      </c>
      <c r="F28" t="s">
        <v>162</v>
      </c>
      <c r="G28">
        <v>0</v>
      </c>
      <c r="H28">
        <v>2</v>
      </c>
      <c r="J28">
        <v>1</v>
      </c>
      <c r="P28" s="9">
        <f t="shared" si="0"/>
        <v>2023</v>
      </c>
      <c r="Q28" s="9" t="s">
        <v>88</v>
      </c>
      <c r="R28" s="9">
        <v>4</v>
      </c>
      <c r="V28" s="6"/>
    </row>
    <row r="29" spans="1:23" x14ac:dyDescent="0.2">
      <c r="A29">
        <v>2023</v>
      </c>
      <c r="B29" t="s">
        <v>60</v>
      </c>
      <c r="C29" t="s">
        <v>59</v>
      </c>
      <c r="D29" t="s">
        <v>100</v>
      </c>
      <c r="E29" t="s">
        <v>100</v>
      </c>
      <c r="F29">
        <v>2023</v>
      </c>
      <c r="G29">
        <v>0</v>
      </c>
      <c r="H29">
        <v>1</v>
      </c>
      <c r="J29">
        <v>1</v>
      </c>
    </row>
    <row r="30" spans="1:23" x14ac:dyDescent="0.2">
      <c r="R30">
        <f>SUM(R2:R28)</f>
        <v>38</v>
      </c>
    </row>
    <row r="31" spans="1:23" x14ac:dyDescent="0.2">
      <c r="G31">
        <f>SUM(G2:G29)</f>
        <v>38</v>
      </c>
      <c r="I31">
        <f>SUM(I2:I29)</f>
        <v>13</v>
      </c>
      <c r="J31">
        <f>SUM(J2:J29)</f>
        <v>14</v>
      </c>
    </row>
    <row r="34" spans="5:10" x14ac:dyDescent="0.2">
      <c r="E34" t="s">
        <v>117</v>
      </c>
      <c r="I34" t="s">
        <v>118</v>
      </c>
    </row>
    <row r="35" spans="5:10" x14ac:dyDescent="0.2">
      <c r="E35" t="s">
        <v>116</v>
      </c>
    </row>
    <row r="36" spans="5:10" x14ac:dyDescent="0.2">
      <c r="J36" t="s">
        <v>131</v>
      </c>
    </row>
  </sheetData>
  <phoneticPr fontId="7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258C-14DE-D04A-877B-E25DBE4D85C5}">
  <dimension ref="A1:D29"/>
  <sheetViews>
    <sheetView workbookViewId="0">
      <selection activeCell="J29" sqref="J29"/>
    </sheetView>
  </sheetViews>
  <sheetFormatPr baseColWidth="10" defaultRowHeight="16" x14ac:dyDescent="0.2"/>
  <cols>
    <col min="1" max="1" width="6" bestFit="1" customWidth="1"/>
    <col min="2" max="2" width="8.6640625" bestFit="1" customWidth="1"/>
    <col min="3" max="3" width="21.1640625" bestFit="1" customWidth="1"/>
    <col min="4" max="4" width="7" bestFit="1" customWidth="1"/>
  </cols>
  <sheetData>
    <row r="1" spans="1:4" ht="22" x14ac:dyDescent="0.3">
      <c r="A1" s="24" t="s">
        <v>0</v>
      </c>
      <c r="B1" s="24" t="s">
        <v>58</v>
      </c>
      <c r="C1" s="24" t="s">
        <v>57</v>
      </c>
      <c r="D1" s="24" t="s">
        <v>120</v>
      </c>
    </row>
    <row r="2" spans="1:4" ht="19" x14ac:dyDescent="0.25">
      <c r="A2" s="9">
        <v>1997</v>
      </c>
      <c r="B2" s="9" t="s">
        <v>64</v>
      </c>
      <c r="C2" s="9" t="s">
        <v>63</v>
      </c>
      <c r="D2" s="23" t="s">
        <v>100</v>
      </c>
    </row>
    <row r="3" spans="1:4" ht="19" x14ac:dyDescent="0.25">
      <c r="A3" s="9">
        <v>1997</v>
      </c>
      <c r="B3" s="9" t="s">
        <v>94</v>
      </c>
      <c r="C3" s="9" t="s">
        <v>65</v>
      </c>
      <c r="D3" s="23" t="s">
        <v>100</v>
      </c>
    </row>
    <row r="4" spans="1:4" ht="19" x14ac:dyDescent="0.25">
      <c r="A4" s="9">
        <v>1998</v>
      </c>
      <c r="B4" s="9" t="s">
        <v>64</v>
      </c>
      <c r="C4" s="9" t="s">
        <v>66</v>
      </c>
      <c r="D4" s="25" t="s">
        <v>173</v>
      </c>
    </row>
    <row r="5" spans="1:4" ht="19" x14ac:dyDescent="0.25">
      <c r="A5" s="9">
        <f>A4+1</f>
        <v>1999</v>
      </c>
      <c r="B5" s="9" t="s">
        <v>67</v>
      </c>
      <c r="C5" s="9" t="s">
        <v>68</v>
      </c>
      <c r="D5" s="26" t="s">
        <v>174</v>
      </c>
    </row>
    <row r="6" spans="1:4" ht="19" x14ac:dyDescent="0.25">
      <c r="A6" s="9">
        <f t="shared" ref="A6:A28" si="0">A5+1</f>
        <v>2000</v>
      </c>
      <c r="B6" s="9" t="s">
        <v>69</v>
      </c>
      <c r="C6" s="9" t="s">
        <v>97</v>
      </c>
      <c r="D6" s="25" t="s">
        <v>173</v>
      </c>
    </row>
    <row r="7" spans="1:4" ht="19" x14ac:dyDescent="0.25">
      <c r="A7" s="9">
        <f t="shared" si="0"/>
        <v>2001</v>
      </c>
      <c r="B7" s="9" t="s">
        <v>70</v>
      </c>
      <c r="C7" s="9" t="s">
        <v>34</v>
      </c>
      <c r="D7" s="25" t="s">
        <v>173</v>
      </c>
    </row>
    <row r="8" spans="1:4" ht="19" x14ac:dyDescent="0.25">
      <c r="A8" s="9">
        <f t="shared" si="0"/>
        <v>2002</v>
      </c>
      <c r="B8" s="9" t="s">
        <v>70</v>
      </c>
      <c r="C8" s="9" t="s">
        <v>71</v>
      </c>
      <c r="D8" s="25" t="s">
        <v>173</v>
      </c>
    </row>
    <row r="9" spans="1:4" ht="19" x14ac:dyDescent="0.25">
      <c r="A9" s="9">
        <f t="shared" si="0"/>
        <v>2003</v>
      </c>
      <c r="B9" s="9" t="s">
        <v>69</v>
      </c>
      <c r="C9" s="9" t="s">
        <v>72</v>
      </c>
      <c r="D9" s="25" t="s">
        <v>173</v>
      </c>
    </row>
    <row r="10" spans="1:4" ht="19" x14ac:dyDescent="0.25">
      <c r="A10" s="9">
        <f t="shared" si="0"/>
        <v>2004</v>
      </c>
      <c r="B10" s="9" t="s">
        <v>73</v>
      </c>
      <c r="C10" s="9" t="s">
        <v>32</v>
      </c>
      <c r="D10" s="26" t="s">
        <v>174</v>
      </c>
    </row>
    <row r="11" spans="1:4" ht="19" x14ac:dyDescent="0.25">
      <c r="A11" s="9">
        <f t="shared" si="0"/>
        <v>2005</v>
      </c>
      <c r="B11" s="9" t="s">
        <v>74</v>
      </c>
      <c r="C11" s="9" t="s">
        <v>75</v>
      </c>
      <c r="D11" s="25" t="s">
        <v>173</v>
      </c>
    </row>
    <row r="12" spans="1:4" ht="19" x14ac:dyDescent="0.25">
      <c r="A12" s="9">
        <f t="shared" si="0"/>
        <v>2006</v>
      </c>
      <c r="B12" s="9" t="s">
        <v>76</v>
      </c>
      <c r="C12" s="9" t="s">
        <v>36</v>
      </c>
      <c r="D12" s="26" t="s">
        <v>174</v>
      </c>
    </row>
    <row r="13" spans="1:4" ht="19" x14ac:dyDescent="0.25">
      <c r="A13" s="9">
        <f t="shared" si="0"/>
        <v>2007</v>
      </c>
      <c r="B13" s="9" t="s">
        <v>73</v>
      </c>
      <c r="C13" s="9" t="s">
        <v>77</v>
      </c>
      <c r="D13" s="25" t="s">
        <v>173</v>
      </c>
    </row>
    <row r="14" spans="1:4" ht="19" x14ac:dyDescent="0.25">
      <c r="A14" s="9">
        <f t="shared" si="0"/>
        <v>2008</v>
      </c>
      <c r="B14" s="9" t="s">
        <v>78</v>
      </c>
      <c r="C14" s="9" t="s">
        <v>42</v>
      </c>
      <c r="D14" s="26" t="s">
        <v>174</v>
      </c>
    </row>
    <row r="15" spans="1:4" ht="19" x14ac:dyDescent="0.25">
      <c r="A15" s="9">
        <f t="shared" si="0"/>
        <v>2009</v>
      </c>
      <c r="B15" s="9" t="s">
        <v>62</v>
      </c>
      <c r="C15" s="9" t="s">
        <v>79</v>
      </c>
      <c r="D15" s="26" t="s">
        <v>174</v>
      </c>
    </row>
    <row r="16" spans="1:4" ht="19" x14ac:dyDescent="0.25">
      <c r="A16" s="9">
        <f t="shared" si="0"/>
        <v>2010</v>
      </c>
      <c r="B16" s="9" t="s">
        <v>80</v>
      </c>
      <c r="C16" s="9" t="s">
        <v>81</v>
      </c>
      <c r="D16" s="26" t="s">
        <v>174</v>
      </c>
    </row>
    <row r="17" spans="1:4" ht="19" x14ac:dyDescent="0.25">
      <c r="A17" s="9">
        <f t="shared" si="0"/>
        <v>2011</v>
      </c>
      <c r="B17" s="9" t="s">
        <v>76</v>
      </c>
      <c r="C17" s="9" t="s">
        <v>38</v>
      </c>
      <c r="D17" s="26" t="s">
        <v>174</v>
      </c>
    </row>
    <row r="18" spans="1:4" ht="19" x14ac:dyDescent="0.25">
      <c r="A18" s="9">
        <f t="shared" si="0"/>
        <v>2012</v>
      </c>
      <c r="B18" s="9" t="s">
        <v>78</v>
      </c>
      <c r="C18" s="9" t="s">
        <v>82</v>
      </c>
      <c r="D18" s="26" t="s">
        <v>174</v>
      </c>
    </row>
    <row r="19" spans="1:4" ht="19" x14ac:dyDescent="0.25">
      <c r="A19" s="9">
        <f t="shared" si="0"/>
        <v>2013</v>
      </c>
      <c r="B19" s="9" t="s">
        <v>73</v>
      </c>
      <c r="C19" s="9" t="s">
        <v>83</v>
      </c>
      <c r="D19" s="25" t="s">
        <v>173</v>
      </c>
    </row>
    <row r="20" spans="1:4" ht="19" x14ac:dyDescent="0.25">
      <c r="A20" s="9">
        <f t="shared" si="0"/>
        <v>2014</v>
      </c>
      <c r="B20" s="9" t="s">
        <v>80</v>
      </c>
      <c r="C20" s="9" t="s">
        <v>84</v>
      </c>
      <c r="D20" s="26" t="s">
        <v>174</v>
      </c>
    </row>
    <row r="21" spans="1:4" ht="19" x14ac:dyDescent="0.25">
      <c r="A21" s="9">
        <f t="shared" si="0"/>
        <v>2015</v>
      </c>
      <c r="B21" s="9" t="s">
        <v>70</v>
      </c>
      <c r="C21" s="9" t="s">
        <v>85</v>
      </c>
      <c r="D21" s="26" t="s">
        <v>174</v>
      </c>
    </row>
    <row r="22" spans="1:4" ht="19" x14ac:dyDescent="0.25">
      <c r="A22" s="9">
        <f t="shared" si="0"/>
        <v>2016</v>
      </c>
      <c r="B22" s="9" t="s">
        <v>70</v>
      </c>
      <c r="C22" s="9" t="s">
        <v>45</v>
      </c>
      <c r="D22" s="26" t="s">
        <v>174</v>
      </c>
    </row>
    <row r="23" spans="1:4" ht="19" x14ac:dyDescent="0.25">
      <c r="A23" s="9">
        <f t="shared" si="0"/>
        <v>2017</v>
      </c>
      <c r="B23" s="9" t="s">
        <v>86</v>
      </c>
      <c r="C23" s="9" t="s">
        <v>87</v>
      </c>
      <c r="D23" s="25" t="s">
        <v>173</v>
      </c>
    </row>
    <row r="24" spans="1:4" ht="19" x14ac:dyDescent="0.25">
      <c r="A24" s="9">
        <f t="shared" si="0"/>
        <v>2018</v>
      </c>
      <c r="B24" s="9" t="s">
        <v>88</v>
      </c>
      <c r="C24" s="9" t="s">
        <v>52</v>
      </c>
      <c r="D24" s="26" t="s">
        <v>174</v>
      </c>
    </row>
    <row r="25" spans="1:4" ht="19" x14ac:dyDescent="0.25">
      <c r="A25" s="9">
        <f t="shared" si="0"/>
        <v>2019</v>
      </c>
      <c r="B25" s="9" t="s">
        <v>88</v>
      </c>
      <c r="C25" s="9" t="s">
        <v>89</v>
      </c>
      <c r="D25" s="25" t="s">
        <v>173</v>
      </c>
    </row>
    <row r="26" spans="1:4" ht="19" x14ac:dyDescent="0.25">
      <c r="A26" s="9">
        <f t="shared" si="0"/>
        <v>2020</v>
      </c>
      <c r="B26" s="9" t="s">
        <v>90</v>
      </c>
      <c r="C26" s="9" t="s">
        <v>91</v>
      </c>
      <c r="D26" s="25" t="s">
        <v>173</v>
      </c>
    </row>
    <row r="27" spans="1:4" ht="19" x14ac:dyDescent="0.25">
      <c r="A27" s="9">
        <f t="shared" si="0"/>
        <v>2021</v>
      </c>
      <c r="B27" s="9" t="s">
        <v>92</v>
      </c>
      <c r="C27" s="9" t="s">
        <v>93</v>
      </c>
      <c r="D27" s="25" t="s">
        <v>173</v>
      </c>
    </row>
    <row r="28" spans="1:4" ht="19" x14ac:dyDescent="0.25">
      <c r="A28" s="9">
        <f t="shared" si="0"/>
        <v>2022</v>
      </c>
      <c r="B28" s="9" t="s">
        <v>62</v>
      </c>
      <c r="C28" s="9" t="s">
        <v>61</v>
      </c>
      <c r="D28" s="26" t="s">
        <v>174</v>
      </c>
    </row>
    <row r="29" spans="1:4" ht="19" x14ac:dyDescent="0.25">
      <c r="A29" s="9">
        <v>2023</v>
      </c>
      <c r="B29" s="9" t="s">
        <v>60</v>
      </c>
      <c r="C29" s="9" t="s">
        <v>59</v>
      </c>
      <c r="D29" s="26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05A5-230C-5648-B816-E7EA2048ED34}">
  <dimension ref="A1:U29"/>
  <sheetViews>
    <sheetView workbookViewId="0">
      <selection activeCell="V14" sqref="V14"/>
    </sheetView>
  </sheetViews>
  <sheetFormatPr baseColWidth="10" defaultRowHeight="16" x14ac:dyDescent="0.2"/>
  <cols>
    <col min="1" max="1" width="11.33203125" bestFit="1" customWidth="1"/>
    <col min="2" max="2" width="7.83203125" bestFit="1" customWidth="1"/>
    <col min="3" max="3" width="18.5" bestFit="1" customWidth="1"/>
    <col min="4" max="4" width="14.6640625" bestFit="1" customWidth="1"/>
    <col min="5" max="5" width="19.83203125" style="7" bestFit="1" customWidth="1"/>
  </cols>
  <sheetData>
    <row r="1" spans="1:21" ht="18" x14ac:dyDescent="0.25">
      <c r="A1" s="10" t="s">
        <v>132</v>
      </c>
      <c r="B1" s="10" t="s">
        <v>58</v>
      </c>
      <c r="C1" s="10" t="s">
        <v>57</v>
      </c>
      <c r="D1" s="10" t="s">
        <v>133</v>
      </c>
      <c r="E1" s="11" t="s">
        <v>134</v>
      </c>
      <c r="I1" s="12" t="s">
        <v>110</v>
      </c>
      <c r="J1" s="12" t="s">
        <v>111</v>
      </c>
      <c r="K1" s="12" t="s">
        <v>112</v>
      </c>
      <c r="M1" s="10" t="s">
        <v>110</v>
      </c>
      <c r="N1" s="10" t="s">
        <v>111</v>
      </c>
      <c r="O1" s="10" t="s">
        <v>112</v>
      </c>
      <c r="Q1" s="10" t="s">
        <v>163</v>
      </c>
      <c r="S1" s="10" t="s">
        <v>111</v>
      </c>
      <c r="T1" s="10" t="s">
        <v>112</v>
      </c>
    </row>
    <row r="2" spans="1:21" ht="19" x14ac:dyDescent="0.25">
      <c r="A2">
        <v>1997</v>
      </c>
      <c r="B2" t="s">
        <v>64</v>
      </c>
      <c r="C2" t="s">
        <v>63</v>
      </c>
      <c r="D2" t="s">
        <v>100</v>
      </c>
      <c r="E2" s="7" t="s">
        <v>100</v>
      </c>
      <c r="I2" s="9">
        <v>1997</v>
      </c>
      <c r="J2" s="9" t="s">
        <v>94</v>
      </c>
      <c r="K2" s="9">
        <v>1</v>
      </c>
      <c r="M2" s="9">
        <v>2010</v>
      </c>
      <c r="N2" s="9" t="s">
        <v>70</v>
      </c>
      <c r="O2" s="13">
        <v>2</v>
      </c>
      <c r="S2" t="s">
        <v>88</v>
      </c>
      <c r="T2">
        <v>4</v>
      </c>
      <c r="U2" t="s">
        <v>170</v>
      </c>
    </row>
    <row r="3" spans="1:21" ht="19" x14ac:dyDescent="0.25">
      <c r="A3">
        <v>1997</v>
      </c>
      <c r="B3" t="s">
        <v>94</v>
      </c>
      <c r="C3" t="s">
        <v>65</v>
      </c>
      <c r="D3" t="s">
        <v>94</v>
      </c>
      <c r="E3" s="7" t="s">
        <v>96</v>
      </c>
      <c r="I3" s="9">
        <v>1998</v>
      </c>
      <c r="J3" s="9" t="s">
        <v>94</v>
      </c>
      <c r="K3" s="9">
        <v>1</v>
      </c>
      <c r="M3" s="9">
        <v>2011</v>
      </c>
      <c r="N3" s="9" t="s">
        <v>76</v>
      </c>
      <c r="O3" s="13">
        <v>2</v>
      </c>
      <c r="S3" t="s">
        <v>62</v>
      </c>
      <c r="T3">
        <v>2</v>
      </c>
      <c r="U3" t="s">
        <v>169</v>
      </c>
    </row>
    <row r="4" spans="1:21" ht="19" x14ac:dyDescent="0.25">
      <c r="A4">
        <v>1998</v>
      </c>
      <c r="B4" t="s">
        <v>64</v>
      </c>
      <c r="C4" t="s">
        <v>66</v>
      </c>
      <c r="D4" t="s">
        <v>100</v>
      </c>
      <c r="E4" s="7" t="s">
        <v>100</v>
      </c>
      <c r="I4" s="9">
        <f>I3+1</f>
        <v>1999</v>
      </c>
      <c r="J4" s="9" t="s">
        <v>94</v>
      </c>
      <c r="K4" s="9">
        <v>1</v>
      </c>
      <c r="M4" s="9">
        <v>2012</v>
      </c>
      <c r="N4" s="9" t="s">
        <v>60</v>
      </c>
      <c r="O4" s="14">
        <v>0</v>
      </c>
      <c r="S4" t="s">
        <v>60</v>
      </c>
      <c r="T4">
        <v>2</v>
      </c>
      <c r="U4" t="s">
        <v>168</v>
      </c>
    </row>
    <row r="5" spans="1:21" ht="19" x14ac:dyDescent="0.25">
      <c r="A5">
        <f>A4+1</f>
        <v>1999</v>
      </c>
      <c r="B5" t="s">
        <v>67</v>
      </c>
      <c r="C5" t="s">
        <v>68</v>
      </c>
      <c r="D5" t="s">
        <v>100</v>
      </c>
      <c r="E5" s="7" t="s">
        <v>100</v>
      </c>
      <c r="I5" s="9">
        <f t="shared" ref="I5:I28" si="0">I4+1</f>
        <v>2000</v>
      </c>
      <c r="J5" s="9" t="s">
        <v>94</v>
      </c>
      <c r="K5" s="9">
        <v>1</v>
      </c>
      <c r="M5" s="9">
        <v>2013</v>
      </c>
      <c r="N5" s="9" t="s">
        <v>76</v>
      </c>
      <c r="O5" s="15">
        <v>3</v>
      </c>
      <c r="S5" t="s">
        <v>90</v>
      </c>
      <c r="T5">
        <v>2</v>
      </c>
      <c r="U5" t="s">
        <v>167</v>
      </c>
    </row>
    <row r="6" spans="1:21" ht="19" x14ac:dyDescent="0.25">
      <c r="A6">
        <f t="shared" ref="A6:A28" si="1">A5+1</f>
        <v>2000</v>
      </c>
      <c r="B6" t="s">
        <v>69</v>
      </c>
      <c r="C6" t="s">
        <v>97</v>
      </c>
      <c r="D6" t="s">
        <v>78</v>
      </c>
      <c r="E6" s="7">
        <v>2016</v>
      </c>
      <c r="I6" s="9">
        <f t="shared" si="0"/>
        <v>2001</v>
      </c>
      <c r="J6" s="9" t="s">
        <v>78</v>
      </c>
      <c r="K6" s="9">
        <v>0</v>
      </c>
      <c r="M6" s="9">
        <v>2014</v>
      </c>
      <c r="N6" s="9" t="s">
        <v>73</v>
      </c>
      <c r="O6" s="13">
        <v>2</v>
      </c>
      <c r="S6" t="s">
        <v>76</v>
      </c>
      <c r="T6">
        <v>0</v>
      </c>
    </row>
    <row r="7" spans="1:21" ht="19" x14ac:dyDescent="0.25">
      <c r="A7">
        <f t="shared" si="1"/>
        <v>2001</v>
      </c>
      <c r="B7" t="s">
        <v>70</v>
      </c>
      <c r="C7" t="s">
        <v>34</v>
      </c>
      <c r="D7" t="s">
        <v>70</v>
      </c>
      <c r="E7" s="7" t="s">
        <v>101</v>
      </c>
      <c r="I7" s="9">
        <f t="shared" si="0"/>
        <v>2002</v>
      </c>
      <c r="J7" s="9" t="s">
        <v>78</v>
      </c>
      <c r="K7" s="9">
        <v>0</v>
      </c>
      <c r="M7" s="9">
        <v>2015</v>
      </c>
      <c r="N7" s="9" t="s">
        <v>76</v>
      </c>
      <c r="O7" s="13">
        <v>2</v>
      </c>
      <c r="S7" t="s">
        <v>73</v>
      </c>
      <c r="T7">
        <v>2</v>
      </c>
      <c r="U7" t="s">
        <v>166</v>
      </c>
    </row>
    <row r="8" spans="1:21" ht="19" x14ac:dyDescent="0.25">
      <c r="A8">
        <f t="shared" si="1"/>
        <v>2002</v>
      </c>
      <c r="B8" t="s">
        <v>70</v>
      </c>
      <c r="C8" t="s">
        <v>71</v>
      </c>
      <c r="D8" t="s">
        <v>70</v>
      </c>
      <c r="E8" s="7" t="s">
        <v>102</v>
      </c>
      <c r="I8" s="9">
        <f t="shared" si="0"/>
        <v>2003</v>
      </c>
      <c r="J8" s="9" t="s">
        <v>114</v>
      </c>
      <c r="K8" s="9">
        <v>0</v>
      </c>
      <c r="M8" s="9">
        <v>2016</v>
      </c>
      <c r="N8" s="9" t="s">
        <v>78</v>
      </c>
      <c r="O8" s="15">
        <v>3</v>
      </c>
      <c r="S8" t="s">
        <v>67</v>
      </c>
      <c r="T8">
        <v>0</v>
      </c>
    </row>
    <row r="9" spans="1:21" ht="19" x14ac:dyDescent="0.25">
      <c r="A9">
        <f t="shared" si="1"/>
        <v>2003</v>
      </c>
      <c r="B9" t="s">
        <v>69</v>
      </c>
      <c r="C9" t="s">
        <v>72</v>
      </c>
      <c r="D9" t="s">
        <v>100</v>
      </c>
      <c r="E9" s="7" t="s">
        <v>100</v>
      </c>
      <c r="I9" s="9">
        <f t="shared" si="0"/>
        <v>2004</v>
      </c>
      <c r="J9" s="9" t="s">
        <v>70</v>
      </c>
      <c r="K9" s="9">
        <v>2</v>
      </c>
      <c r="M9" s="9">
        <v>2017</v>
      </c>
      <c r="N9" s="9" t="s">
        <v>76</v>
      </c>
      <c r="O9" s="13">
        <v>2</v>
      </c>
      <c r="S9" t="s">
        <v>113</v>
      </c>
      <c r="T9">
        <v>0</v>
      </c>
    </row>
    <row r="10" spans="1:21" ht="19" x14ac:dyDescent="0.25">
      <c r="A10">
        <f t="shared" si="1"/>
        <v>2004</v>
      </c>
      <c r="B10" t="s">
        <v>73</v>
      </c>
      <c r="C10" t="s">
        <v>32</v>
      </c>
      <c r="D10" t="s">
        <v>73</v>
      </c>
      <c r="E10" s="7" t="s">
        <v>103</v>
      </c>
      <c r="I10" s="9">
        <f t="shared" si="0"/>
        <v>2005</v>
      </c>
      <c r="J10" s="9" t="s">
        <v>115</v>
      </c>
      <c r="K10" s="9">
        <v>0</v>
      </c>
      <c r="M10" s="9">
        <v>2018</v>
      </c>
      <c r="N10" s="9" t="s">
        <v>70</v>
      </c>
      <c r="O10" s="15">
        <v>3</v>
      </c>
      <c r="S10" t="s">
        <v>78</v>
      </c>
      <c r="T10" s="22" t="s">
        <v>172</v>
      </c>
      <c r="U10" t="s">
        <v>171</v>
      </c>
    </row>
    <row r="11" spans="1:21" ht="19" x14ac:dyDescent="0.25">
      <c r="A11">
        <f t="shared" si="1"/>
        <v>2005</v>
      </c>
      <c r="B11" t="s">
        <v>74</v>
      </c>
      <c r="C11" t="s">
        <v>75</v>
      </c>
      <c r="D11" t="s">
        <v>76</v>
      </c>
      <c r="E11" s="7">
        <v>2013</v>
      </c>
      <c r="I11" s="9">
        <f t="shared" si="0"/>
        <v>2006</v>
      </c>
      <c r="J11" s="9" t="s">
        <v>114</v>
      </c>
      <c r="K11" s="9">
        <v>0</v>
      </c>
      <c r="M11" s="9">
        <v>2019</v>
      </c>
      <c r="N11" s="9" t="s">
        <v>67</v>
      </c>
      <c r="O11" s="14">
        <v>0</v>
      </c>
      <c r="S11" t="s">
        <v>70</v>
      </c>
      <c r="T11">
        <v>2</v>
      </c>
      <c r="U11" t="s">
        <v>165</v>
      </c>
    </row>
    <row r="12" spans="1:21" ht="19" x14ac:dyDescent="0.25">
      <c r="A12">
        <f t="shared" si="1"/>
        <v>2006</v>
      </c>
      <c r="B12" t="s">
        <v>76</v>
      </c>
      <c r="C12" t="s">
        <v>36</v>
      </c>
      <c r="D12" t="s">
        <v>76</v>
      </c>
      <c r="E12" s="8" t="s">
        <v>104</v>
      </c>
      <c r="I12" s="9">
        <f t="shared" si="0"/>
        <v>2007</v>
      </c>
      <c r="J12" s="9" t="s">
        <v>73</v>
      </c>
      <c r="K12" s="9">
        <v>1</v>
      </c>
      <c r="M12" s="9">
        <v>2020</v>
      </c>
      <c r="N12" s="9" t="s">
        <v>70</v>
      </c>
      <c r="O12" s="15">
        <v>3</v>
      </c>
      <c r="S12" t="s">
        <v>80</v>
      </c>
      <c r="T12">
        <v>0</v>
      </c>
    </row>
    <row r="13" spans="1:21" ht="19" x14ac:dyDescent="0.25">
      <c r="A13">
        <f t="shared" si="1"/>
        <v>2007</v>
      </c>
      <c r="B13" t="s">
        <v>73</v>
      </c>
      <c r="C13" t="s">
        <v>77</v>
      </c>
      <c r="D13" t="s">
        <v>100</v>
      </c>
      <c r="E13" s="7" t="s">
        <v>100</v>
      </c>
      <c r="I13" s="9">
        <f t="shared" si="0"/>
        <v>2008</v>
      </c>
      <c r="J13" s="9" t="s">
        <v>114</v>
      </c>
      <c r="K13" s="9">
        <v>0</v>
      </c>
      <c r="M13" s="9">
        <v>2021</v>
      </c>
      <c r="N13" s="9" t="s">
        <v>113</v>
      </c>
      <c r="O13" s="16">
        <v>1</v>
      </c>
      <c r="S13" t="s">
        <v>92</v>
      </c>
      <c r="T13">
        <v>0</v>
      </c>
    </row>
    <row r="14" spans="1:21" ht="19" x14ac:dyDescent="0.25">
      <c r="A14">
        <f t="shared" si="1"/>
        <v>2008</v>
      </c>
      <c r="B14" t="s">
        <v>78</v>
      </c>
      <c r="C14" t="s">
        <v>42</v>
      </c>
      <c r="D14" t="s">
        <v>105</v>
      </c>
      <c r="E14" s="7" t="s">
        <v>106</v>
      </c>
      <c r="I14" s="9">
        <f t="shared" si="0"/>
        <v>2009</v>
      </c>
      <c r="J14" s="9" t="s">
        <v>73</v>
      </c>
      <c r="K14" s="9">
        <v>1</v>
      </c>
      <c r="M14" s="9">
        <v>2022</v>
      </c>
      <c r="N14" s="9" t="s">
        <v>88</v>
      </c>
      <c r="O14" s="15">
        <v>3</v>
      </c>
    </row>
    <row r="15" spans="1:21" ht="19" x14ac:dyDescent="0.25">
      <c r="A15">
        <f t="shared" si="1"/>
        <v>2009</v>
      </c>
      <c r="B15" t="s">
        <v>62</v>
      </c>
      <c r="C15" t="s">
        <v>79</v>
      </c>
      <c r="D15" t="s">
        <v>100</v>
      </c>
      <c r="E15" s="7" t="s">
        <v>100</v>
      </c>
      <c r="I15" s="9">
        <f t="shared" si="0"/>
        <v>2010</v>
      </c>
      <c r="J15" s="9" t="s">
        <v>70</v>
      </c>
      <c r="K15" s="9">
        <v>2</v>
      </c>
      <c r="M15" s="9">
        <v>2023</v>
      </c>
      <c r="N15" s="9" t="s">
        <v>88</v>
      </c>
      <c r="O15" s="17">
        <v>4</v>
      </c>
    </row>
    <row r="16" spans="1:21" ht="19" x14ac:dyDescent="0.25">
      <c r="A16">
        <f t="shared" si="1"/>
        <v>2010</v>
      </c>
      <c r="B16" t="s">
        <v>80</v>
      </c>
      <c r="C16" t="s">
        <v>81</v>
      </c>
      <c r="D16" t="s">
        <v>100</v>
      </c>
      <c r="E16" s="7" t="s">
        <v>100</v>
      </c>
      <c r="I16" s="9">
        <f t="shared" si="0"/>
        <v>2011</v>
      </c>
      <c r="J16" s="9" t="s">
        <v>76</v>
      </c>
      <c r="K16" s="9">
        <v>2</v>
      </c>
    </row>
    <row r="17" spans="1:19" ht="19" x14ac:dyDescent="0.25">
      <c r="A17">
        <f t="shared" si="1"/>
        <v>2011</v>
      </c>
      <c r="B17" t="s">
        <v>76</v>
      </c>
      <c r="C17" t="s">
        <v>38</v>
      </c>
      <c r="D17" t="s">
        <v>76</v>
      </c>
      <c r="E17" s="8" t="s">
        <v>104</v>
      </c>
      <c r="I17" s="9">
        <f t="shared" si="0"/>
        <v>2012</v>
      </c>
      <c r="J17" s="9" t="s">
        <v>60</v>
      </c>
      <c r="K17" s="9">
        <v>0</v>
      </c>
      <c r="S17" t="s">
        <v>164</v>
      </c>
    </row>
    <row r="18" spans="1:19" ht="19" x14ac:dyDescent="0.25">
      <c r="A18">
        <f t="shared" si="1"/>
        <v>2012</v>
      </c>
      <c r="B18" t="s">
        <v>78</v>
      </c>
      <c r="C18" t="s">
        <v>82</v>
      </c>
      <c r="D18" t="s">
        <v>78</v>
      </c>
      <c r="E18" s="7">
        <v>2016</v>
      </c>
      <c r="I18" s="9">
        <f t="shared" si="0"/>
        <v>2013</v>
      </c>
      <c r="J18" s="9" t="s">
        <v>76</v>
      </c>
      <c r="K18" s="9">
        <v>3</v>
      </c>
    </row>
    <row r="19" spans="1:19" ht="19" x14ac:dyDescent="0.25">
      <c r="A19">
        <f t="shared" si="1"/>
        <v>2013</v>
      </c>
      <c r="B19" t="s">
        <v>73</v>
      </c>
      <c r="C19" t="s">
        <v>83</v>
      </c>
      <c r="D19" t="s">
        <v>73</v>
      </c>
      <c r="E19" s="7">
        <v>2014</v>
      </c>
      <c r="I19" s="9">
        <f t="shared" si="0"/>
        <v>2014</v>
      </c>
      <c r="J19" s="9" t="s">
        <v>73</v>
      </c>
      <c r="K19" s="9">
        <v>2</v>
      </c>
    </row>
    <row r="20" spans="1:19" ht="19" x14ac:dyDescent="0.25">
      <c r="A20">
        <f t="shared" si="1"/>
        <v>2014</v>
      </c>
      <c r="B20" t="s">
        <v>80</v>
      </c>
      <c r="C20" t="s">
        <v>84</v>
      </c>
      <c r="D20" t="s">
        <v>100</v>
      </c>
      <c r="E20" s="7" t="s">
        <v>100</v>
      </c>
      <c r="I20" s="9">
        <f t="shared" si="0"/>
        <v>2015</v>
      </c>
      <c r="J20" s="9" t="s">
        <v>76</v>
      </c>
      <c r="K20" s="9">
        <v>2</v>
      </c>
    </row>
    <row r="21" spans="1:19" ht="19" x14ac:dyDescent="0.25">
      <c r="A21">
        <f t="shared" si="1"/>
        <v>2015</v>
      </c>
      <c r="B21" t="s">
        <v>70</v>
      </c>
      <c r="C21" t="s">
        <v>85</v>
      </c>
      <c r="D21" t="s">
        <v>70</v>
      </c>
      <c r="E21" s="7" t="s">
        <v>107</v>
      </c>
      <c r="I21" s="9">
        <f t="shared" si="0"/>
        <v>2016</v>
      </c>
      <c r="J21" s="9" t="s">
        <v>78</v>
      </c>
      <c r="K21" s="9">
        <v>3</v>
      </c>
    </row>
    <row r="22" spans="1:19" ht="19" x14ac:dyDescent="0.25">
      <c r="A22">
        <f t="shared" si="1"/>
        <v>2016</v>
      </c>
      <c r="B22" t="s">
        <v>70</v>
      </c>
      <c r="C22" t="s">
        <v>45</v>
      </c>
      <c r="D22" t="s">
        <v>70</v>
      </c>
      <c r="E22" s="7" t="s">
        <v>107</v>
      </c>
      <c r="I22" s="9">
        <f t="shared" si="0"/>
        <v>2017</v>
      </c>
      <c r="J22" s="9" t="s">
        <v>76</v>
      </c>
      <c r="K22" s="9">
        <v>2</v>
      </c>
    </row>
    <row r="23" spans="1:19" ht="19" x14ac:dyDescent="0.25">
      <c r="A23">
        <f t="shared" si="1"/>
        <v>2017</v>
      </c>
      <c r="B23" t="s">
        <v>86</v>
      </c>
      <c r="C23" t="s">
        <v>87</v>
      </c>
      <c r="D23" t="s">
        <v>88</v>
      </c>
      <c r="E23" s="7" t="s">
        <v>108</v>
      </c>
      <c r="I23" s="9">
        <f t="shared" si="0"/>
        <v>2018</v>
      </c>
      <c r="J23" s="9" t="s">
        <v>70</v>
      </c>
      <c r="K23" s="9">
        <v>3</v>
      </c>
    </row>
    <row r="24" spans="1:19" ht="19" x14ac:dyDescent="0.25">
      <c r="A24">
        <f t="shared" si="1"/>
        <v>2018</v>
      </c>
      <c r="B24" t="s">
        <v>88</v>
      </c>
      <c r="C24" t="s">
        <v>52</v>
      </c>
      <c r="D24" t="s">
        <v>88</v>
      </c>
      <c r="E24" s="7" t="s">
        <v>108</v>
      </c>
      <c r="I24" s="9">
        <f t="shared" si="0"/>
        <v>2019</v>
      </c>
      <c r="J24" s="9" t="s">
        <v>67</v>
      </c>
      <c r="K24" s="9">
        <v>0</v>
      </c>
    </row>
    <row r="25" spans="1:19" ht="19" x14ac:dyDescent="0.25">
      <c r="A25">
        <f t="shared" si="1"/>
        <v>2019</v>
      </c>
      <c r="B25" t="s">
        <v>88</v>
      </c>
      <c r="C25" t="s">
        <v>89</v>
      </c>
      <c r="D25" t="s">
        <v>88</v>
      </c>
      <c r="E25" s="7" t="s">
        <v>108</v>
      </c>
      <c r="I25" s="9">
        <f t="shared" si="0"/>
        <v>2020</v>
      </c>
      <c r="J25" s="9" t="s">
        <v>70</v>
      </c>
      <c r="K25" s="9">
        <v>3</v>
      </c>
    </row>
    <row r="26" spans="1:19" ht="19" x14ac:dyDescent="0.25">
      <c r="A26">
        <f t="shared" si="1"/>
        <v>2020</v>
      </c>
      <c r="B26" t="s">
        <v>90</v>
      </c>
      <c r="C26" t="s">
        <v>91</v>
      </c>
      <c r="D26" t="s">
        <v>100</v>
      </c>
      <c r="E26" s="7" t="s">
        <v>100</v>
      </c>
      <c r="I26" s="9">
        <f t="shared" si="0"/>
        <v>2021</v>
      </c>
      <c r="J26" s="9" t="s">
        <v>113</v>
      </c>
      <c r="K26" s="9">
        <v>1</v>
      </c>
    </row>
    <row r="27" spans="1:19" ht="19" x14ac:dyDescent="0.25">
      <c r="A27">
        <f t="shared" si="1"/>
        <v>2021</v>
      </c>
      <c r="B27" t="s">
        <v>92</v>
      </c>
      <c r="C27" t="s">
        <v>93</v>
      </c>
      <c r="D27" t="s">
        <v>100</v>
      </c>
      <c r="E27" s="7" t="s">
        <v>100</v>
      </c>
      <c r="I27" s="9">
        <f t="shared" si="0"/>
        <v>2022</v>
      </c>
      <c r="J27" s="9" t="s">
        <v>88</v>
      </c>
      <c r="K27" s="9">
        <v>3</v>
      </c>
    </row>
    <row r="28" spans="1:19" ht="19" x14ac:dyDescent="0.25">
      <c r="A28">
        <f t="shared" si="1"/>
        <v>2022</v>
      </c>
      <c r="B28" t="s">
        <v>62</v>
      </c>
      <c r="C28" t="s">
        <v>61</v>
      </c>
      <c r="D28" t="s">
        <v>100</v>
      </c>
      <c r="E28" s="7" t="s">
        <v>100</v>
      </c>
      <c r="I28" s="9">
        <f t="shared" si="0"/>
        <v>2023</v>
      </c>
      <c r="J28" s="9" t="s">
        <v>88</v>
      </c>
      <c r="K28" s="9">
        <v>4</v>
      </c>
    </row>
    <row r="29" spans="1:19" x14ac:dyDescent="0.2">
      <c r="A29">
        <v>2023</v>
      </c>
      <c r="B29" t="s">
        <v>60</v>
      </c>
      <c r="C29" t="s">
        <v>59</v>
      </c>
      <c r="D29" t="s">
        <v>100</v>
      </c>
      <c r="E29" s="7" t="s">
        <v>100</v>
      </c>
    </row>
  </sheetData>
  <conditionalFormatting sqref="C2:C29">
    <cfRule type="expression" dxfId="0" priority="1">
      <formula>$E2&lt;&gt;"NA"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E. Brown</dc:creator>
  <cp:lastModifiedBy>Madeline E. Brown</cp:lastModifiedBy>
  <dcterms:created xsi:type="dcterms:W3CDTF">2024-03-31T23:21:36Z</dcterms:created>
  <dcterms:modified xsi:type="dcterms:W3CDTF">2024-04-17T20:39:31Z</dcterms:modified>
</cp:coreProperties>
</file>