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share.sp.ons.statistics.gov.uk/sites/HALE/AnalysisDissem/Dev/Births_conceptions_baby_names/Births/2020_births_from_notification_data/"/>
    </mc:Choice>
  </mc:AlternateContent>
  <xr:revisionPtr revIDLastSave="0" documentId="13_ncr:1_{AFD6440F-8848-49F3-A748-1A92E1A7D933}" xr6:coauthVersionLast="45" xr6:coauthVersionMax="45" xr10:uidLastSave="{00000000-0000-0000-0000-000000000000}"/>
  <bookViews>
    <workbookView xWindow="2280" yWindow="1020" windowWidth="21600" windowHeight="11385" xr2:uid="{96B1CDE0-C76D-4E0A-BC7C-49DF1186C8F0}"/>
  </bookViews>
  <sheets>
    <sheet name="Contents" sheetId="18" r:id="rId1"/>
    <sheet name="Information" sheetId="23" r:id="rId2"/>
    <sheet name="Table 1" sheetId="2" r:id="rId3"/>
    <sheet name="Table 2" sheetId="7" r:id="rId4"/>
    <sheet name="Table 3" sheetId="21" r:id="rId5"/>
    <sheet name="Table 4" sheetId="3" r:id="rId6"/>
    <sheet name="Table 5" sheetId="4" r:id="rId7"/>
    <sheet name="Table 6" sheetId="5" r:id="rId8"/>
    <sheet name="Table 7" sheetId="8" r:id="rId9"/>
    <sheet name="Table 8 " sheetId="11" r:id="rId10"/>
    <sheet name="Table 9" sheetId="22" r:id="rId11"/>
    <sheet name="Table 10" sheetId="6" r:id="rId12"/>
    <sheet name="Related publications" sheetId="16" r:id="rId13"/>
  </sheets>
  <definedNames>
    <definedName name="_xlnm._FilterDatabase" localSheetId="2" hidden="1">'Table 1'!#REF!</definedName>
    <definedName name="_xlnm.Print_Area" localSheetId="0">Contents!$A$1:$K$29</definedName>
    <definedName name="_xlnm.Print_Area" localSheetId="12">'Related publications'!$A$1:$B$41</definedName>
    <definedName name="_xlnm.Print_Area" localSheetId="9">'Table 8 '!$A$1:$U$39</definedName>
    <definedName name="_xlnm.Print_Titles" localSheetId="11">'Table 10'!$A:$A</definedName>
    <definedName name="_xlnm.Print_Titles" localSheetId="4">'Table 3'!$A:$C</definedName>
    <definedName name="_xlnm.Print_Titles" localSheetId="5">'Table 4'!$A:$A</definedName>
    <definedName name="_xlnm.Print_Titles" localSheetId="6">'Table 5'!$A:$A</definedName>
    <definedName name="_xlnm.Print_Titles" localSheetId="9">'Table 8 '!$A:$A</definedName>
  </definedName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Q9" i="21" l="1"/>
  <c r="AM9" i="21"/>
  <c r="AI9" i="21"/>
  <c r="AE9" i="21"/>
  <c r="AA9" i="21"/>
  <c r="W9" i="21"/>
  <c r="S9" i="21"/>
  <c r="O9" i="21"/>
  <c r="K9" i="21"/>
  <c r="F9" i="21"/>
</calcChain>
</file>

<file path=xl/sharedStrings.xml><?xml version="1.0" encoding="utf-8"?>
<sst xmlns="http://schemas.openxmlformats.org/spreadsheetml/2006/main" count="527" uniqueCount="275">
  <si>
    <t>Year</t>
  </si>
  <si>
    <t>Number of live births</t>
  </si>
  <si>
    <t>Total</t>
  </si>
  <si>
    <t>Male</t>
  </si>
  <si>
    <t>Female</t>
  </si>
  <si>
    <t>Contents</t>
  </si>
  <si>
    <t>England and Wales</t>
  </si>
  <si>
    <t>January</t>
  </si>
  <si>
    <t>February</t>
  </si>
  <si>
    <t>March</t>
  </si>
  <si>
    <t>April</t>
  </si>
  <si>
    <t>May</t>
  </si>
  <si>
    <t>June</t>
  </si>
  <si>
    <t>July</t>
  </si>
  <si>
    <t>August</t>
  </si>
  <si>
    <t>September</t>
  </si>
  <si>
    <t>Stillbirth rate (stillbirths per 1,000 live births and stillbirths)</t>
  </si>
  <si>
    <t>Quarter ending</t>
  </si>
  <si>
    <t>31 March</t>
  </si>
  <si>
    <t>30 June</t>
  </si>
  <si>
    <t>30 September</t>
  </si>
  <si>
    <t>NHS establishments</t>
  </si>
  <si>
    <t>Non-NHS establishments</t>
  </si>
  <si>
    <t>At Home</t>
  </si>
  <si>
    <t>Elsewhere</t>
  </si>
  <si>
    <t>Source: Office for National Statistics</t>
  </si>
  <si>
    <t>Under 20</t>
  </si>
  <si>
    <t>20 to 24</t>
  </si>
  <si>
    <t>25 to 29</t>
  </si>
  <si>
    <t>30 to 34</t>
  </si>
  <si>
    <t>35 to 39</t>
  </si>
  <si>
    <t>40 and over</t>
  </si>
  <si>
    <t>Percentage of all live births</t>
  </si>
  <si>
    <t>Number of stillbirths</t>
  </si>
  <si>
    <t>Code</t>
  </si>
  <si>
    <t>Name</t>
  </si>
  <si>
    <t>Geography</t>
  </si>
  <si>
    <t>K04000001, J99000001</t>
  </si>
  <si>
    <t>Country</t>
  </si>
  <si>
    <t>E92000001</t>
  </si>
  <si>
    <t>ENGLAND</t>
  </si>
  <si>
    <t>E12000001</t>
  </si>
  <si>
    <t>Region</t>
  </si>
  <si>
    <t>E12000002</t>
  </si>
  <si>
    <t>North West</t>
  </si>
  <si>
    <t>E12000003</t>
  </si>
  <si>
    <t>Yorkshire and The Humber</t>
  </si>
  <si>
    <t>E12000004</t>
  </si>
  <si>
    <t>East Midlands</t>
  </si>
  <si>
    <t>E12000005</t>
  </si>
  <si>
    <t>West Midlands</t>
  </si>
  <si>
    <t>E12000006</t>
  </si>
  <si>
    <t>E12000007</t>
  </si>
  <si>
    <t>London</t>
  </si>
  <si>
    <t>E12000008</t>
  </si>
  <si>
    <t>South East</t>
  </si>
  <si>
    <t>E12000009</t>
  </si>
  <si>
    <t>South West</t>
  </si>
  <si>
    <t>W92000004</t>
  </si>
  <si>
    <t>WALES</t>
  </si>
  <si>
    <t>J99000001</t>
  </si>
  <si>
    <t>Usual residence outside England and Wales</t>
  </si>
  <si>
    <t xml:space="preserve">North East </t>
  </si>
  <si>
    <t xml:space="preserve">East  </t>
  </si>
  <si>
    <t>October</t>
  </si>
  <si>
    <t>November</t>
  </si>
  <si>
    <t>December</t>
  </si>
  <si>
    <t>Symbols and conventions</t>
  </si>
  <si>
    <t>In ONS birth statistics the symbols used are:</t>
  </si>
  <si>
    <t>0 denotes nil</t>
  </si>
  <si>
    <t>z denotes not applicable</t>
  </si>
  <si>
    <t>: denotes not available</t>
  </si>
  <si>
    <t>:</t>
  </si>
  <si>
    <t>31 December</t>
  </si>
  <si>
    <t>Gestational age at birth (weeks)</t>
  </si>
  <si>
    <t>Live births</t>
  </si>
  <si>
    <t>Stillbirths</t>
  </si>
  <si>
    <t xml:space="preserve">All gestational ages </t>
  </si>
  <si>
    <t>22 weeks</t>
  </si>
  <si>
    <t>23 weeks</t>
  </si>
  <si>
    <t>24 weeks</t>
  </si>
  <si>
    <t>25 weeks</t>
  </si>
  <si>
    <t>26 weeks</t>
  </si>
  <si>
    <t>27 weeks</t>
  </si>
  <si>
    <t>28 weeks</t>
  </si>
  <si>
    <t>29 weeks</t>
  </si>
  <si>
    <t>30 weeks</t>
  </si>
  <si>
    <t>31 weeks</t>
  </si>
  <si>
    <t>32 weeks</t>
  </si>
  <si>
    <t>33 weeks</t>
  </si>
  <si>
    <t>34 weeks</t>
  </si>
  <si>
    <t>35 weeks</t>
  </si>
  <si>
    <t>36 weeks</t>
  </si>
  <si>
    <t>37 weeks</t>
  </si>
  <si>
    <t>38 weeks</t>
  </si>
  <si>
    <t>39 weeks</t>
  </si>
  <si>
    <t>40 weeks</t>
  </si>
  <si>
    <t>41 weeks</t>
  </si>
  <si>
    <t>42 weeks and above</t>
  </si>
  <si>
    <t>Percentage not stated</t>
  </si>
  <si>
    <t xml:space="preserve">Under 22 weeks </t>
  </si>
  <si>
    <t>z</t>
  </si>
  <si>
    <t>Not stated</t>
  </si>
  <si>
    <t>Related publications</t>
  </si>
  <si>
    <t>User guide to birth statistics</t>
  </si>
  <si>
    <t>Supporting information for these tables can be found in our User guide to birth statistics.</t>
  </si>
  <si>
    <t>Quality and Methodology Information</t>
  </si>
  <si>
    <t>A Quality and Methodology Information note for birth statistics.</t>
  </si>
  <si>
    <t>Further birth statistics are available on our website:</t>
  </si>
  <si>
    <t>Explorable datasets for live births</t>
  </si>
  <si>
    <t>Parent's country of birth, England and Wales</t>
  </si>
  <si>
    <t>Presents annual data on births in England and Wales by parent's country of birth with summary statistics available down to local authority level.</t>
  </si>
  <si>
    <t>Birth characteristics, England and Wales</t>
  </si>
  <si>
    <t>Presents annual data on births in England and Wales by stillbirths (including figures by age of parents and quarter of occurrence), live births (by sex, ethnicity, month and quarter of occurrence), multiple births, place of birth (including NHS establishments and home), gestational age at birth/stillbirth, and birthweight data for live and stillbirths by mother's region of usual residence.</t>
  </si>
  <si>
    <t>Births by parents' characteristics, England and Wales</t>
  </si>
  <si>
    <t>Merged with the Birth characteristics release since 2017 onwards.</t>
  </si>
  <si>
    <t>Provides live birth, stillbirth and maternity statistics by age of mother and type of registration (within marriage/civil partnership, joint, sole). It also provides data on previous live-born children, National Statistics Socio-Economic Classification (NS-SEC), median birth intervals, age-specific fertility rates for men and mean age of fathers. All tables are for England and Wales as a whole with no subnational breakdown.</t>
  </si>
  <si>
    <t>Childbearing for women born in different years, England and Wales</t>
  </si>
  <si>
    <t>Presents data on fertility by year of birth of mother rather than the year of birth of child. This package includes average number of live-born children and the proportion remaining childless for women born in different years.</t>
  </si>
  <si>
    <t xml:space="preserve">Infant mortality statistics </t>
  </si>
  <si>
    <t>Child mortality in England and Wales</t>
  </si>
  <si>
    <t>Presents statistics on stillbirths, infant deaths and childhood deaths occurring annually in England and Wales.</t>
  </si>
  <si>
    <t xml:space="preserve">Infant mortality (birth cohort) tables </t>
  </si>
  <si>
    <t xml:space="preserve">Presents data on infant deaths for those babies that were born in a reference year and died before their first birthday linked to their corresponding birth notification and their corresponding death registration. </t>
  </si>
  <si>
    <t>Unexplained deaths in infancy</t>
  </si>
  <si>
    <t>Includes both sudden infant deaths and deaths for which the cause remained unknown or unascertained.</t>
  </si>
  <si>
    <t>Information on birth statistics</t>
  </si>
  <si>
    <t>Things you need to know</t>
  </si>
  <si>
    <t>Quality and Methodology</t>
  </si>
  <si>
    <r>
      <rPr>
        <sz val="10"/>
        <rFont val="Arial"/>
        <family val="2"/>
      </rPr>
      <t xml:space="preserve">Information on how the fertility rates have been calculated is contained in our </t>
    </r>
    <r>
      <rPr>
        <u/>
        <sz val="10"/>
        <color indexed="12"/>
        <rFont val="Arial"/>
        <family val="2"/>
      </rPr>
      <t>User guide to birth statistics</t>
    </r>
  </si>
  <si>
    <t>Population estimates used to calculate fertility rates</t>
  </si>
  <si>
    <t>Population estimates for England and Wales</t>
  </si>
  <si>
    <t>A stillbirth is a baby born after 24 or more weeks completed gestation and which did not, at any time, breathe or show signs of life.</t>
  </si>
  <si>
    <r>
      <rPr>
        <sz val="10"/>
        <rFont val="Arial"/>
        <family val="2"/>
      </rPr>
      <t xml:space="preserve">Further </t>
    </r>
    <r>
      <rPr>
        <u/>
        <sz val="10"/>
        <color indexed="12"/>
        <rFont val="Arial"/>
        <family val="2"/>
      </rPr>
      <t>guidance on the use of symbols in tables</t>
    </r>
    <r>
      <rPr>
        <sz val="10"/>
        <rFont val="Arial"/>
        <family val="2"/>
      </rPr>
      <t xml:space="preserve"> is available.</t>
    </r>
  </si>
  <si>
    <t>Further Information and Enquiries</t>
  </si>
  <si>
    <r>
      <rPr>
        <sz val="10"/>
        <rFont val="Arial"/>
        <family val="2"/>
      </rPr>
      <t xml:space="preserve">Special extracts and tabulations of births data for England and Wales are available to order for a charge (subject to legal frameworks, disclosure control, resources and the </t>
    </r>
    <r>
      <rPr>
        <u/>
        <sz val="10"/>
        <color indexed="12"/>
        <rFont val="Arial"/>
        <family val="2"/>
      </rPr>
      <t>ONS charging policy</t>
    </r>
    <r>
      <rPr>
        <sz val="10"/>
        <rFont val="Arial"/>
        <family val="2"/>
      </rPr>
      <t>, where appropriate).</t>
    </r>
  </si>
  <si>
    <t xml:space="preserve">or telephone on +44 (0)1329 444110. </t>
  </si>
  <si>
    <t>Feedback</t>
  </si>
  <si>
    <t xml:space="preserve">We welcome feedback from users, please contact Vital Statistics Outputs Branch </t>
  </si>
  <si>
    <t>telephone: +44 (0)1329 444110</t>
  </si>
  <si>
    <t>Gestational age</t>
  </si>
  <si>
    <t>K04000001</t>
  </si>
  <si>
    <t>ENGLAND AND WALES</t>
  </si>
  <si>
    <t>Information</t>
  </si>
  <si>
    <t>Table 1</t>
  </si>
  <si>
    <t>Table 2</t>
  </si>
  <si>
    <t>Table 3</t>
  </si>
  <si>
    <t>Provides links to further birth statistics</t>
  </si>
  <si>
    <t>Table 4</t>
  </si>
  <si>
    <t>Table 5</t>
  </si>
  <si>
    <t>Table 6</t>
  </si>
  <si>
    <t>Table 7</t>
  </si>
  <si>
    <t>Live births by month of occurrence, numbers and general fertility rates, 2011 to 2020</t>
  </si>
  <si>
    <t>Table 8</t>
  </si>
  <si>
    <t>Table 9</t>
  </si>
  <si>
    <t>Table 10</t>
  </si>
  <si>
    <t>Not preterm (more than 37 weeks)</t>
  </si>
  <si>
    <t xml:space="preserve">Very preterm (28 to 32 weeks) </t>
  </si>
  <si>
    <t>Extremly preterm (less than 28 weeks)</t>
  </si>
  <si>
    <t xml:space="preserve">All preterm (37 weeks and less) </t>
  </si>
  <si>
    <t>Moderate preterm (33 to 37 weeks)</t>
  </si>
  <si>
    <t>Birthweight (grams)</t>
  </si>
  <si>
    <t>Under 1,500</t>
  </si>
  <si>
    <t>1,500 to 1,999</t>
  </si>
  <si>
    <t>2,000 to 2,499</t>
  </si>
  <si>
    <t>2,500 to 2,999</t>
  </si>
  <si>
    <t>3,000 to 3,499</t>
  </si>
  <si>
    <t>3,500 to 3,999</t>
  </si>
  <si>
    <t>4,000 to 4,499</t>
  </si>
  <si>
    <t>4,500 to 4,999</t>
  </si>
  <si>
    <t>5,000 and over</t>
  </si>
  <si>
    <t>Released: 7 December 2020</t>
  </si>
  <si>
    <r>
      <t>All ages</t>
    </r>
    <r>
      <rPr>
        <b/>
        <vertAlign val="superscript"/>
        <sz val="10"/>
        <rFont val="Arial"/>
        <family val="2"/>
      </rPr>
      <t>4</t>
    </r>
  </si>
  <si>
    <t>Information on provisional birth statistics</t>
  </si>
  <si>
    <t>• Birth statistics represent births which occurred in England and Wales in the calendar year.</t>
  </si>
  <si>
    <t xml:space="preserve">• Figures in this release are compiled from NHS birth notifications, which are completed by the doctor or midwife present at the birth. </t>
  </si>
  <si>
    <t xml:space="preserve">• The birth statistics in this release are provisional and are not comparable to our previous birth releases, which use birth registrations data. </t>
  </si>
  <si>
    <t>• Births to women whose usual residence is outside England and Wales are included in total figures for England and Wales but excluded from any sub-division of England and Wales by area of usual residence.</t>
  </si>
  <si>
    <t xml:space="preserve">Live birth </t>
  </si>
  <si>
    <t xml:space="preserve">A baby showing signs of life at birth. </t>
  </si>
  <si>
    <t>Stillbirth</t>
  </si>
  <si>
    <t>Birthweight</t>
  </si>
  <si>
    <t>Birthweight is measured in grams.</t>
  </si>
  <si>
    <t>In cases where no birthweight is recorded, the birth is included in the total ‘all weights’ but not distributed among the individual categories.</t>
  </si>
  <si>
    <t>Gestational age in completed weeks. Gestational age is highly correlated with birthweight.</t>
  </si>
  <si>
    <t>Birth rates and fertility rates</t>
  </si>
  <si>
    <t>The most up to date population estimates and population projections at the time of this release have been used to calculate fertility rates.</t>
  </si>
  <si>
    <t>Population projections for England</t>
  </si>
  <si>
    <t>Population projections for Wales</t>
  </si>
  <si>
    <t>Symbols and conventions:</t>
  </si>
  <si>
    <t xml:space="preserve">    NHS establishments – generally hospitals, maternity units and maternity wings</t>
  </si>
  <si>
    <r>
      <t xml:space="preserve">    Non-NHS establishments</t>
    </r>
    <r>
      <rPr>
        <i/>
        <sz val="10"/>
        <rFont val="Arial"/>
        <family val="2"/>
      </rPr>
      <t xml:space="preserve"> – </t>
    </r>
    <r>
      <rPr>
        <sz val="10"/>
        <rFont val="Arial"/>
        <family val="2"/>
      </rPr>
      <t>including private maternity units, military hospitals, private hospitals and communal establishments</t>
    </r>
  </si>
  <si>
    <t xml:space="preserve">    At home – denoting the usual place of residence of the mother</t>
  </si>
  <si>
    <t xml:space="preserve">    Elsewhere – including all locations not covered above: most of these are at a private residence not that of the mother, or are on the way to a hospital</t>
  </si>
  <si>
    <t>Birth summary tables, England and Wales</t>
  </si>
  <si>
    <t>The summary tables provide key birth statistics for the reference year.</t>
  </si>
  <si>
    <t>Five explorable datasets are available in NOMIS providing various statistics on live births in England and Wales.</t>
  </si>
  <si>
    <r>
      <rPr>
        <sz val="10"/>
        <rFont val="Arial"/>
        <family val="2"/>
      </rPr>
      <t xml:space="preserve">Our </t>
    </r>
    <r>
      <rPr>
        <u/>
        <sz val="10"/>
        <color indexed="12"/>
        <rFont val="Arial"/>
        <family val="2"/>
      </rPr>
      <t>User guide to birth statistics</t>
    </r>
    <r>
      <rPr>
        <sz val="10"/>
        <rFont val="Arial"/>
        <family val="2"/>
      </rPr>
      <t xml:space="preserve"> provides information on legislation and procedures relating to birth notifications. </t>
    </r>
  </si>
  <si>
    <t>Provisional births in England and Wales, 2020</t>
  </si>
  <si>
    <t>Summary of key birth statistics, 2011 to 2020</t>
  </si>
  <si>
    <t>Live births by age of mother: numbers and age-specific fertility rates, 2011 to 2020</t>
  </si>
  <si>
    <t>Live births and stillbirths by gestational age at birth, 2011 to 2020</t>
  </si>
  <si>
    <t>Number of live births by birthweight, 2011 to 2020</t>
  </si>
  <si>
    <t>Live births by place of birth, 2011 to 2020</t>
  </si>
  <si>
    <r>
      <t>The ONS policy on protecting confidentiality in tables of birth and death statistics</t>
    </r>
    <r>
      <rPr>
        <sz val="10"/>
        <rFont val="Arial"/>
        <family val="2"/>
      </rPr>
      <t xml:space="preserve"> is available on our website.</t>
    </r>
  </si>
  <si>
    <t>Population projections for English regions</t>
  </si>
  <si>
    <t>Number of births for the first three quarters of each year, England and Wales</t>
  </si>
  <si>
    <r>
      <t>Number of live births</t>
    </r>
    <r>
      <rPr>
        <vertAlign val="superscript"/>
        <sz val="10"/>
        <rFont val="Arial"/>
        <family val="2"/>
      </rPr>
      <t>2</t>
    </r>
  </si>
  <si>
    <r>
      <t>Number of stillbirths</t>
    </r>
    <r>
      <rPr>
        <vertAlign val="superscript"/>
        <sz val="10"/>
        <rFont val="Arial"/>
        <family val="2"/>
      </rPr>
      <t>2</t>
    </r>
  </si>
  <si>
    <t>2 Figures in this table include live births and stillbirths that occurred in the first three quarters of each year.</t>
  </si>
  <si>
    <r>
      <t>Stillbirth rate (stillbirths per 1,000 live births and stillbirths)</t>
    </r>
    <r>
      <rPr>
        <vertAlign val="superscript"/>
        <sz val="10"/>
        <rFont val="Arial"/>
        <family val="2"/>
      </rPr>
      <t>3</t>
    </r>
  </si>
  <si>
    <r>
      <t>Crude Birth Rate (CBR): all live births per 1,000 population of all ages</t>
    </r>
    <r>
      <rPr>
        <vertAlign val="superscript"/>
        <sz val="10"/>
        <rFont val="Arial"/>
        <family val="2"/>
      </rPr>
      <t>3</t>
    </r>
  </si>
  <si>
    <r>
      <t>General Fertility Rate (GFR): all live births per 1,000 women aged 15 to 44</t>
    </r>
    <r>
      <rPr>
        <vertAlign val="superscript"/>
        <sz val="10"/>
        <rFont val="Arial"/>
        <family val="2"/>
      </rPr>
      <t>3</t>
    </r>
  </si>
  <si>
    <r>
      <rPr>
        <sz val="10"/>
        <rFont val="Arial"/>
        <family val="2"/>
      </rPr>
      <t xml:space="preserve">4 The Total Fertility Rate (TFR) is the average number of live children that a group of women would bear if they experienced the age-specific fertility rates of the calendar year throughout their childbearing lifespan, calculated using mid-2019 population estimates and mid-2018 population projections. For information on how fertility rates are calculated see our </t>
    </r>
    <r>
      <rPr>
        <u/>
        <sz val="10"/>
        <color indexed="12"/>
        <rFont val="Arial"/>
        <family val="2"/>
      </rPr>
      <t>User guide to birth statistics</t>
    </r>
    <r>
      <rPr>
        <sz val="10"/>
        <rFont val="Arial"/>
        <family val="2"/>
      </rPr>
      <t>.</t>
    </r>
  </si>
  <si>
    <r>
      <t>Total Fertility Rate (TFR)</t>
    </r>
    <r>
      <rPr>
        <vertAlign val="superscript"/>
        <sz val="10"/>
        <rFont val="Arial"/>
        <family val="2"/>
      </rPr>
      <t>3,4</t>
    </r>
  </si>
  <si>
    <t>Number of live births for the first three quarters of each year, England and Wales</t>
  </si>
  <si>
    <r>
      <t>Table 1: Summary of key birth statistics, 2011 to 2020</t>
    </r>
    <r>
      <rPr>
        <b/>
        <vertAlign val="superscript"/>
        <sz val="10"/>
        <rFont val="Arial"/>
        <family val="2"/>
      </rPr>
      <t>1</t>
    </r>
  </si>
  <si>
    <t>2 Figures in this table include live births that occurred in the first three quarters of each year.</t>
  </si>
  <si>
    <r>
      <t>Age of mother at birth (years)</t>
    </r>
    <r>
      <rPr>
        <vertAlign val="superscript"/>
        <sz val="10"/>
        <rFont val="Arial"/>
        <family val="2"/>
      </rPr>
      <t>2</t>
    </r>
  </si>
  <si>
    <r>
      <t>Live births per 1,000 women in age group</t>
    </r>
    <r>
      <rPr>
        <vertAlign val="superscript"/>
        <sz val="10"/>
        <rFont val="Arial"/>
        <family val="2"/>
      </rPr>
      <t>3</t>
    </r>
  </si>
  <si>
    <t xml:space="preserve">4 The records where mother’s age is missing are included in the counts for ‘all ages’, but excluded from any age breakdowns. This means the sum of age groups will not equal all ages. </t>
  </si>
  <si>
    <t>5 The rates for women of all ages, under 20 and 40 and over are based on the female population aged 15 to 44, 15 to 19 and 40 to 44 respectively.</t>
  </si>
  <si>
    <r>
      <t>40 and over</t>
    </r>
    <r>
      <rPr>
        <vertAlign val="superscript"/>
        <sz val="10"/>
        <rFont val="Arial"/>
        <family val="2"/>
      </rPr>
      <t>5</t>
    </r>
  </si>
  <si>
    <r>
      <t>Under 20</t>
    </r>
    <r>
      <rPr>
        <vertAlign val="superscript"/>
        <sz val="10"/>
        <rFont val="Arial"/>
        <family val="2"/>
      </rPr>
      <t>5</t>
    </r>
  </si>
  <si>
    <r>
      <t>All ages</t>
    </r>
    <r>
      <rPr>
        <b/>
        <vertAlign val="superscript"/>
        <sz val="10"/>
        <rFont val="Arial"/>
        <family val="2"/>
      </rPr>
      <t>5</t>
    </r>
  </si>
  <si>
    <t>Numbers of births for the first three quarters of each year, England and Wales (countries and English regions)</t>
  </si>
  <si>
    <r>
      <t>Number of live births</t>
    </r>
    <r>
      <rPr>
        <vertAlign val="superscript"/>
        <sz val="10"/>
        <color theme="1"/>
        <rFont val="Arial"/>
        <family val="2"/>
      </rPr>
      <t>2</t>
    </r>
  </si>
  <si>
    <t>Numbers of live births for the first three quarters of each year, England and Wales</t>
  </si>
  <si>
    <r>
      <t>Preterm</t>
    </r>
    <r>
      <rPr>
        <vertAlign val="superscript"/>
        <sz val="10"/>
        <color theme="1"/>
        <rFont val="Arial"/>
        <family val="2"/>
      </rPr>
      <t>3</t>
    </r>
  </si>
  <si>
    <r>
      <t>Table 8: Live births and stillbirths by gestational age at birth, 2011 to 2020</t>
    </r>
    <r>
      <rPr>
        <b/>
        <vertAlign val="superscript"/>
        <sz val="10"/>
        <rFont val="Arial"/>
        <family val="2"/>
      </rPr>
      <t>1,2</t>
    </r>
  </si>
  <si>
    <t>Numbers of births for the first three quarters of each year, England and Wales</t>
  </si>
  <si>
    <r>
      <t>Gestational age not stated</t>
    </r>
    <r>
      <rPr>
        <vertAlign val="superscript"/>
        <sz val="10"/>
        <rFont val="Arial"/>
        <family val="2"/>
      </rPr>
      <t>3</t>
    </r>
  </si>
  <si>
    <r>
      <t>Table 9: Number of live births by birthweight, 2011 to 2020</t>
    </r>
    <r>
      <rPr>
        <b/>
        <vertAlign val="superscript"/>
        <sz val="10"/>
        <rFont val="Arial"/>
        <family val="2"/>
      </rPr>
      <t>1,2</t>
    </r>
  </si>
  <si>
    <r>
      <t>All weights</t>
    </r>
    <r>
      <rPr>
        <b/>
        <vertAlign val="superscript"/>
        <sz val="10"/>
        <rFont val="Arial"/>
        <family val="2"/>
      </rPr>
      <t>3</t>
    </r>
  </si>
  <si>
    <t>3 'All weights' includes births where the birthweight was not stated.</t>
  </si>
  <si>
    <r>
      <t>Table 10: Live births by place of birth, 2011 to 2020</t>
    </r>
    <r>
      <rPr>
        <b/>
        <vertAlign val="superscript"/>
        <sz val="10"/>
        <rFont val="Arial"/>
        <family val="2"/>
      </rPr>
      <t>1,2</t>
    </r>
  </si>
  <si>
    <t xml:space="preserve">3 Place of birth: </t>
  </si>
  <si>
    <r>
      <t>Place of birth</t>
    </r>
    <r>
      <rPr>
        <vertAlign val="superscript"/>
        <sz val="10"/>
        <color theme="1"/>
        <rFont val="Arial"/>
        <family val="2"/>
      </rPr>
      <t>3</t>
    </r>
  </si>
  <si>
    <t>Area of usual residence</t>
  </si>
  <si>
    <t>Numbers and birth rates by mother’s usual area of residence are based on boundaries in place when the area derivation was conducted (for example, boundaries in this release are based on the May 2020 National Statistics Postcode Lookup). The postcode of the woman’s address at the time of the birth is used to determine the geographic area in which she was living.</t>
  </si>
  <si>
    <r>
      <rPr>
        <sz val="10"/>
        <rFont val="Arial"/>
        <family val="2"/>
      </rPr>
      <t xml:space="preserve">3 The General Fertility Rates (GFR) denote the number of live births per 1,000 women aged 15 to 44, calculated using mid-2019 population estimates and mid-2018 population projections. For information on how the fertility rates have been calculated see our </t>
    </r>
    <r>
      <rPr>
        <u/>
        <sz val="10"/>
        <color indexed="12"/>
        <rFont val="Arial"/>
        <family val="2"/>
      </rPr>
      <t>User guide to birth statistics</t>
    </r>
    <r>
      <rPr>
        <sz val="10"/>
        <rFont val="Arial"/>
        <family val="2"/>
      </rPr>
      <t>.</t>
    </r>
  </si>
  <si>
    <t>3 Includes births where gestational age was not stated and a small number of stillbirths where gestational age was out of range.</t>
  </si>
  <si>
    <r>
      <rPr>
        <sz val="10"/>
        <rFont val="Arial"/>
        <family val="2"/>
      </rPr>
      <t xml:space="preserve">Enquiries should be made to Vital Statistics Outputs Branch via email </t>
    </r>
    <r>
      <rPr>
        <u/>
        <sz val="10"/>
        <color indexed="12"/>
        <rFont val="Arial"/>
        <family val="2"/>
      </rPr>
      <t>Health.Data@ons.gov.uk</t>
    </r>
  </si>
  <si>
    <r>
      <rPr>
        <sz val="10"/>
        <rFont val="Arial"/>
        <family val="2"/>
      </rPr>
      <t xml:space="preserve">User requested data will be published onto our </t>
    </r>
    <r>
      <rPr>
        <u/>
        <sz val="10"/>
        <color indexed="12"/>
        <rFont val="Arial"/>
        <family val="2"/>
      </rPr>
      <t>website</t>
    </r>
    <r>
      <rPr>
        <sz val="10"/>
        <rFont val="Arial"/>
        <family val="2"/>
      </rPr>
      <t>.</t>
    </r>
  </si>
  <si>
    <r>
      <t>email: Health.Data@ons.gov.uk</t>
    </r>
    <r>
      <rPr>
        <sz val="10"/>
        <rFont val="Arial"/>
        <family val="2"/>
      </rPr>
      <t xml:space="preserve"> </t>
    </r>
  </si>
  <si>
    <r>
      <rPr>
        <sz val="10"/>
        <rFont val="Arial"/>
        <family val="2"/>
      </rPr>
      <t xml:space="preserve">More information on the birth notification service can be found on the </t>
    </r>
    <r>
      <rPr>
        <u/>
        <sz val="10"/>
        <color indexed="12"/>
        <rFont val="Arial"/>
        <family val="2"/>
      </rPr>
      <t>NHS digital website</t>
    </r>
    <r>
      <rPr>
        <sz val="10"/>
        <rFont val="Arial"/>
        <family val="2"/>
      </rPr>
      <t>.</t>
    </r>
  </si>
  <si>
    <t>Live births and stillbirths by area of usual residence of mother, numbers and rates, 2011 to 2020</t>
  </si>
  <si>
    <t>Stillbirths by month of occurrence, numbers and rates, 2011 to 2020</t>
  </si>
  <si>
    <t>Stillbirths by quarter of occurrence, numbers and rates, 2011 to 2020</t>
  </si>
  <si>
    <r>
      <t>Table 2: Live births by age of mother, numbers and age-specific fertility rates, 2011 to 2020</t>
    </r>
    <r>
      <rPr>
        <b/>
        <vertAlign val="superscript"/>
        <sz val="10"/>
        <rFont val="Arial"/>
        <family val="2"/>
      </rPr>
      <t>1</t>
    </r>
  </si>
  <si>
    <t>u</t>
  </si>
  <si>
    <t>u denotes low reliability</t>
  </si>
  <si>
    <t>5 Rates are not calculated where there are fewer than 3 stillbirths in a cell, as rates based on such low numbers are susceptible to inaccurate interpretation. Rates which are based on between 3 and 19 stillbirths are displayed in tables but are denoted by (u) as a warning to the user that their reliability as a measure may be affected by the small number of events.</t>
  </si>
  <si>
    <t>6 Figures are based on geography boundaries as of May 2020.</t>
  </si>
  <si>
    <r>
      <t>Area of usual residence of mother</t>
    </r>
    <r>
      <rPr>
        <vertAlign val="superscript"/>
        <sz val="10"/>
        <rFont val="Arial"/>
        <family val="2"/>
      </rPr>
      <t>6</t>
    </r>
  </si>
  <si>
    <r>
      <t>ENGLAND WALES AND ELSEWHERE</t>
    </r>
    <r>
      <rPr>
        <b/>
        <vertAlign val="superscript"/>
        <sz val="10"/>
        <rFont val="Arial"/>
        <family val="2"/>
      </rPr>
      <t>7</t>
    </r>
  </si>
  <si>
    <t>7 A birth to a mother whose usual residence is outside England and Wales is included in total figures for England, Wales and elsewhere, but excluded from any sub-division of England and Wales.</t>
  </si>
  <si>
    <r>
      <t>Table 6: Stillbirths by quarter of occurrence, numbers and rates, 2011 to 2020</t>
    </r>
    <r>
      <rPr>
        <b/>
        <vertAlign val="superscript"/>
        <sz val="10"/>
        <rFont val="Arial"/>
        <family val="2"/>
      </rPr>
      <t>1</t>
    </r>
  </si>
  <si>
    <r>
      <t>Table 7: Live births by gestational age group at birth, 2011 to 2020</t>
    </r>
    <r>
      <rPr>
        <b/>
        <vertAlign val="superscript"/>
        <sz val="10"/>
        <rFont val="Arial"/>
        <family val="2"/>
      </rPr>
      <t>1</t>
    </r>
  </si>
  <si>
    <t xml:space="preserve">1 Birth statistics in this table are derived using NHS birth notifications; therefore they will differ from previously published births data – derived from birth registrations. </t>
  </si>
  <si>
    <r>
      <t>Stillbirth rate (stillbirths per 1,000 live births and stillbirths)</t>
    </r>
    <r>
      <rPr>
        <vertAlign val="superscript"/>
        <sz val="10"/>
        <color theme="1"/>
        <rFont val="Arial"/>
        <family val="2"/>
      </rPr>
      <t>2</t>
    </r>
  </si>
  <si>
    <t>2 Total stillbirth rates for years 2011 to 2019 have been calculated using all births that occurred in each year. Total stillbirth rate for 2020 have been calculated using all births that occurred between January and September 2020.</t>
  </si>
  <si>
    <r>
      <t>General Fertility Rates (GFR)</t>
    </r>
    <r>
      <rPr>
        <vertAlign val="superscript"/>
        <sz val="10"/>
        <color theme="1"/>
        <rFont val="Arial"/>
        <family val="2"/>
      </rPr>
      <t>2,3</t>
    </r>
  </si>
  <si>
    <r>
      <t>Table 4: Live births by month of occurrence, numbers and general fertility rates, 2011 to 2020</t>
    </r>
    <r>
      <rPr>
        <b/>
        <vertAlign val="superscript"/>
        <sz val="10"/>
        <rFont val="Arial"/>
        <family val="2"/>
      </rPr>
      <t>1</t>
    </r>
  </si>
  <si>
    <r>
      <t>Table 3: Live births and stillbirths by area of usual residence of mother, numbers and rates, 2011 to 2020</t>
    </r>
    <r>
      <rPr>
        <b/>
        <vertAlign val="superscript"/>
        <sz val="10"/>
        <rFont val="Arial"/>
        <family val="2"/>
      </rPr>
      <t>1,2</t>
    </r>
  </si>
  <si>
    <r>
      <t>Stillbirth rate (stillbirths per 1,000 live births and stillbirths)</t>
    </r>
    <r>
      <rPr>
        <vertAlign val="superscript"/>
        <sz val="10"/>
        <rFont val="Arial"/>
        <family val="2"/>
      </rPr>
      <t>3,5</t>
    </r>
  </si>
  <si>
    <r>
      <t>Table 5: Stillbirths by month of occurrence, numbers and rates, 2011 to 2020</t>
    </r>
    <r>
      <rPr>
        <b/>
        <vertAlign val="superscript"/>
        <sz val="10"/>
        <rFont val="Arial"/>
        <family val="2"/>
      </rPr>
      <t>1</t>
    </r>
  </si>
  <si>
    <r>
      <rPr>
        <sz val="10"/>
        <rFont val="Arial"/>
        <family val="2"/>
      </rPr>
      <t xml:space="preserve">3 Gestational age has be broken into three different </t>
    </r>
    <r>
      <rPr>
        <u/>
        <sz val="10"/>
        <color indexed="12"/>
        <rFont val="Arial"/>
        <family val="2"/>
      </rPr>
      <t>classifications</t>
    </r>
    <r>
      <rPr>
        <sz val="10"/>
        <rFont val="Arial"/>
        <family val="2"/>
      </rPr>
      <t xml:space="preserve"> of preterm: extremely preterm, very preterm and moderate preterm.</t>
    </r>
  </si>
  <si>
    <t>Live births by gestational age group at birth, 2011 to 2020</t>
  </si>
  <si>
    <r>
      <rPr>
        <sz val="10"/>
        <rFont val="Arial"/>
        <family val="2"/>
      </rPr>
      <t xml:space="preserve">Fertility rates for 2020 have been adjusted to account for only having births data up to September 2020. See section 10 of our </t>
    </r>
    <r>
      <rPr>
        <u/>
        <sz val="10"/>
        <color indexed="12"/>
        <rFont val="Arial"/>
        <family val="2"/>
      </rPr>
      <t>Provisional births in England Wales: 2020</t>
    </r>
    <r>
      <rPr>
        <sz val="10"/>
        <rFont val="Arial"/>
        <family val="2"/>
      </rPr>
      <t xml:space="preserve"> article for more information.</t>
    </r>
  </si>
  <si>
    <r>
      <rPr>
        <sz val="10"/>
        <rFont val="Arial"/>
        <family val="2"/>
      </rPr>
      <t xml:space="preserve">The monthly populations used in rate calculations are adjusted using mid-year population estimates or a combination of mid-year population estimates and population projections to estimate what the likely population would have been for each month. See section 10 of our </t>
    </r>
    <r>
      <rPr>
        <u/>
        <sz val="10"/>
        <color indexed="12"/>
        <rFont val="Arial"/>
        <family val="2"/>
      </rPr>
      <t>Provisional births in England Wales: 2020</t>
    </r>
    <r>
      <rPr>
        <sz val="10"/>
        <rFont val="Arial"/>
        <family val="2"/>
      </rPr>
      <t xml:space="preserve"> article for more information.</t>
    </r>
  </si>
  <si>
    <r>
      <rPr>
        <sz val="10"/>
        <rFont val="Arial"/>
        <family val="2"/>
      </rPr>
      <t xml:space="preserve">3 Fertility rates for years 2011 to 2019 have been calculated using all live births that occurred in each year. Fertility rates for 2020 have been adjusted to compensate for only having the first three quarters available at the time of release. Information about the adjustment method used is available in section 10 of our </t>
    </r>
    <r>
      <rPr>
        <u/>
        <sz val="10"/>
        <color indexed="12"/>
        <rFont val="Arial"/>
        <family val="2"/>
      </rPr>
      <t>Provisional births in England and Wales: 2020</t>
    </r>
    <r>
      <rPr>
        <sz val="10"/>
        <rFont val="Arial"/>
        <family val="2"/>
      </rPr>
      <t xml:space="preserve"> article.</t>
    </r>
  </si>
  <si>
    <r>
      <rPr>
        <sz val="10"/>
        <rFont val="Arial"/>
        <family val="2"/>
      </rPr>
      <t xml:space="preserve">3 Fertility rates and stillbirth rates for years 2011 to 2019 have been calculated using all births that occurred in each year. Fertility rates for 2020 have been adjusted to compensate for only having the first three quarters available at the time of release. Information about the adjustment method used is available in section 10 of our </t>
    </r>
    <r>
      <rPr>
        <u/>
        <sz val="10"/>
        <color indexed="12"/>
        <rFont val="Arial"/>
        <family val="2"/>
      </rPr>
      <t>Provisional births in England and Wales: 2020</t>
    </r>
    <r>
      <rPr>
        <sz val="10"/>
        <rFont val="Arial"/>
        <family val="2"/>
      </rPr>
      <t xml:space="preserve"> article.</t>
    </r>
  </si>
  <si>
    <r>
      <rPr>
        <sz val="10"/>
        <rFont val="Arial"/>
        <family val="2"/>
      </rPr>
      <t xml:space="preserve">2 Monthly fertility rates have been calculated using adjusted monthly populations to estimate what the likely population would have been for each month. We use mid-year population estimates or a combination of mid-year population estimates and population projections. Information about the adjustment method used is available in section 10 of our </t>
    </r>
    <r>
      <rPr>
        <u/>
        <sz val="10"/>
        <color indexed="12"/>
        <rFont val="Arial"/>
        <family val="2"/>
      </rPr>
      <t>Provisional births in England and Wales: 2020</t>
    </r>
    <r>
      <rPr>
        <sz val="10"/>
        <rFont val="Arial"/>
        <family val="2"/>
      </rPr>
      <t xml:space="preserve"> article.</t>
    </r>
  </si>
  <si>
    <r>
      <rPr>
        <sz val="10"/>
        <rFont val="Arial"/>
        <family val="2"/>
      </rPr>
      <t xml:space="preserve">3 Fertility rates and stillbirth rates for years 2011 to 2019 have been calculated using all births that occurred in each year. Fertility rates for 2020 have been adjusted to compensate for only having data for the first three quarters at the time of release. Information about the adjustment method used is available in section 10 of our </t>
    </r>
    <r>
      <rPr>
        <u/>
        <sz val="10"/>
        <color indexed="12"/>
        <rFont val="Arial"/>
        <family val="2"/>
      </rPr>
      <t>Provisional births in England and Wales: 2020</t>
    </r>
    <r>
      <rPr>
        <sz val="10"/>
        <rFont val="Arial"/>
        <family val="2"/>
      </rPr>
      <t xml:space="preserve"> article.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</si>
</sst>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 #,##0_-;_-* &quot;-&quot;??_-;_-@_-"/>
    <numFmt numFmtId="165" formatCode="0.0"/>
    <numFmt numFmtId="166" formatCode="#,##0.0"/>
    <numFmt numFmtId="167" formatCode="_-* #,##0.0_-;\-* #,##0.0_-;_-* &quot;-&quot;??_-;_-@_-"/>
    <numFmt numFmtId="168" formatCode="General_)"/>
    <numFmt numFmtId="169" formatCode="#,##0_ ;\-#,##0\ "/>
  </numFmts>
  <fonts count="46"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name val="Arial"/>
      <family val="2"/>
    </font>
    <font>
      <sz val="10"/>
      <color rgb="FFFF0000"/>
      <name val="Arial"/>
      <family val="2"/>
    </font>
    <font>
      <u/>
      <sz val="10"/>
      <color indexed="30"/>
      <name val="Arial"/>
      <family val="2"/>
    </font>
    <font>
      <vertAlign val="superscript"/>
      <sz val="10"/>
      <name val="Arial"/>
      <family val="2"/>
    </font>
    <font>
      <u/>
      <sz val="10"/>
      <color indexed="12"/>
      <name val="MS Sans Serif"/>
      <family val="2"/>
    </font>
    <font>
      <sz val="10"/>
      <name val="MS Sans Serif"/>
      <family val="2"/>
    </font>
    <font>
      <sz val="10"/>
      <color theme="1"/>
      <name val="Arial"/>
      <family val="2"/>
    </font>
    <font>
      <sz val="11"/>
      <color indexed="8"/>
      <name val="Calibri"/>
      <family val="2"/>
    </font>
    <font>
      <sz val="8"/>
      <name val="Arial"/>
      <family val="2"/>
    </font>
    <font>
      <b/>
      <vertAlign val="superscript"/>
      <sz val="10"/>
      <name val="Arial"/>
      <family val="2"/>
    </font>
    <font>
      <sz val="11"/>
      <color indexed="9"/>
      <name val="Calibri"/>
      <family val="2"/>
    </font>
    <font>
      <sz val="11"/>
      <color indexed="20"/>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b/>
      <sz val="11"/>
      <color indexed="63"/>
      <name val="Calibri"/>
      <family val="2"/>
    </font>
    <font>
      <b/>
      <sz val="11"/>
      <color indexed="8"/>
      <name val="Calibri"/>
      <family val="2"/>
    </font>
    <font>
      <sz val="11"/>
      <color indexed="10"/>
      <name val="Calibri"/>
      <family val="2"/>
    </font>
    <font>
      <b/>
      <sz val="11"/>
      <color indexed="10"/>
      <name val="Calibri"/>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8"/>
      <color indexed="62"/>
      <name val="Cambria"/>
      <family val="2"/>
    </font>
    <font>
      <u/>
      <sz val="10"/>
      <color rgb="FF800080"/>
      <name val="Arial"/>
      <family val="2"/>
    </font>
    <font>
      <u/>
      <sz val="10"/>
      <color theme="10"/>
      <name val="Arial"/>
      <family val="2"/>
    </font>
    <font>
      <u/>
      <sz val="10"/>
      <color rgb="FF0000FF"/>
      <name val="Arial"/>
      <family val="2"/>
    </font>
    <font>
      <i/>
      <sz val="10"/>
      <name val="Arial"/>
      <family val="2"/>
    </font>
    <font>
      <b/>
      <sz val="10"/>
      <color theme="1"/>
      <name val="Arial"/>
      <family val="2"/>
    </font>
    <font>
      <vertAlign val="superscript"/>
      <sz val="10"/>
      <color theme="1"/>
      <name val="Arial"/>
      <family val="2"/>
    </font>
    <font>
      <sz val="8"/>
      <name val="Calibri"/>
      <family val="2"/>
      <scheme val="minor"/>
    </font>
    <font>
      <sz val="10"/>
      <color indexed="8"/>
      <name val="Arial"/>
      <family val="2"/>
    </font>
    <font>
      <b/>
      <sz val="12"/>
      <name val="Arial"/>
      <family val="2"/>
    </font>
    <font>
      <sz val="10"/>
      <name val="Verdana"/>
      <family val="2"/>
    </font>
    <font>
      <b/>
      <sz val="10"/>
      <color indexed="8"/>
      <name val="Arial"/>
      <family val="2"/>
    </font>
    <font>
      <sz val="12"/>
      <color theme="1"/>
      <name val="Arial"/>
      <family val="2"/>
    </font>
    <font>
      <u/>
      <sz val="11"/>
      <color theme="10"/>
      <name val="Calibri"/>
      <family val="2"/>
      <scheme val="minor"/>
    </font>
    <font>
      <sz val="12"/>
      <name val="Arial"/>
      <family val="2"/>
    </font>
    <font>
      <sz val="11"/>
      <color theme="1"/>
      <name val="Arial"/>
      <family val="2"/>
    </font>
    <font>
      <sz val="10"/>
      <name val="Arial"/>
      <family val="2"/>
    </font>
    <font>
      <b/>
      <sz val="12"/>
      <color theme="1"/>
      <name val="Arial"/>
      <family val="2"/>
    </font>
  </fonts>
  <fills count="33">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44"/>
      </patternFill>
    </fill>
    <fill>
      <patternFill patternType="solid">
        <fgColor indexed="45"/>
      </patternFill>
    </fill>
    <fill>
      <patternFill patternType="solid">
        <fgColor indexed="29"/>
      </patternFill>
    </fill>
    <fill>
      <patternFill patternType="solid">
        <fgColor indexed="26"/>
      </patternFill>
    </fill>
    <fill>
      <patternFill patternType="solid">
        <fgColor indexed="46"/>
      </patternFill>
    </fill>
    <fill>
      <patternFill patternType="solid">
        <fgColor indexed="47"/>
      </patternFill>
    </fill>
    <fill>
      <patternFill patternType="solid">
        <fgColor indexed="27"/>
      </patternFill>
    </fill>
    <fill>
      <patternFill patternType="solid">
        <fgColor indexed="43"/>
      </patternFill>
    </fill>
    <fill>
      <patternFill patternType="solid">
        <fgColor indexed="51"/>
      </patternFill>
    </fill>
    <fill>
      <patternFill patternType="solid">
        <fgColor indexed="53"/>
      </patternFill>
    </fill>
    <fill>
      <patternFill patternType="solid">
        <fgColor indexed="49"/>
      </patternFill>
    </fill>
    <fill>
      <patternFill patternType="solid">
        <fgColor indexed="56"/>
      </patternFill>
    </fill>
    <fill>
      <patternFill patternType="solid">
        <fgColor indexed="10"/>
      </patternFill>
    </fill>
    <fill>
      <patternFill patternType="solid">
        <fgColor indexed="54"/>
      </patternFill>
    </fill>
    <fill>
      <patternFill patternType="solid">
        <fgColor indexed="9"/>
      </patternFill>
    </fill>
    <fill>
      <patternFill patternType="solid">
        <fgColor indexed="55"/>
      </patternFill>
    </fill>
    <fill>
      <patternFill patternType="solid">
        <fgColor indexed="9"/>
        <bgColor indexed="64"/>
      </patternFill>
    </fill>
    <fill>
      <patternFill patternType="solid">
        <fgColor theme="0"/>
        <bgColor indexed="64"/>
      </patternFill>
    </fill>
  </fills>
  <borders count="26">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s>
  <cellStyleXfs count="117">
    <xf numFmtId="0" fontId="0" fillId="0" borderId="0"/>
    <xf numFmtId="43" fontId="1" fillId="0" borderId="0" applyFont="0" applyFill="0" applyBorder="0" applyAlignment="0" applyProtection="0"/>
    <xf numFmtId="0" fontId="3" fillId="0" borderId="0" applyNumberFormat="0" applyFill="0" applyBorder="0" applyAlignment="0" applyProtection="0">
      <alignment vertical="top"/>
      <protection locked="0"/>
    </xf>
    <xf numFmtId="0" fontId="1" fillId="0" borderId="0"/>
    <xf numFmtId="0" fontId="3" fillId="0" borderId="0" applyNumberFormat="0" applyFill="0" applyBorder="0" applyAlignment="0" applyProtection="0">
      <alignment vertical="top"/>
      <protection locked="0"/>
    </xf>
    <xf numFmtId="0" fontId="1" fillId="0" borderId="0"/>
    <xf numFmtId="0" fontId="2" fillId="0" borderId="0"/>
    <xf numFmtId="0" fontId="6" fillId="0" borderId="0" applyNumberFormat="0" applyFill="0" applyBorder="0" applyAlignment="0" applyProtection="0">
      <alignment vertical="top"/>
      <protection locked="0"/>
    </xf>
    <xf numFmtId="0" fontId="2" fillId="0" borderId="0"/>
    <xf numFmtId="0" fontId="2" fillId="0" borderId="0"/>
    <xf numFmtId="43" fontId="1" fillId="0" borderId="0" applyFont="0" applyFill="0" applyBorder="0" applyAlignment="0" applyProtection="0"/>
    <xf numFmtId="0" fontId="8" fillId="0" borderId="0" applyNumberFormat="0" applyFill="0" applyBorder="0" applyAlignment="0" applyProtection="0"/>
    <xf numFmtId="0" fontId="9" fillId="0" borderId="0"/>
    <xf numFmtId="0" fontId="9" fillId="0" borderId="0"/>
    <xf numFmtId="0" fontId="3" fillId="0" borderId="0" applyNumberFormat="0" applyFill="0" applyBorder="0" applyAlignment="0" applyProtection="0">
      <alignment vertical="top"/>
      <protection locked="0"/>
    </xf>
    <xf numFmtId="0" fontId="11" fillId="15" borderId="0" applyNumberFormat="0" applyBorder="0" applyAlignment="0" applyProtection="0"/>
    <xf numFmtId="0" fontId="10" fillId="3" borderId="0" applyNumberFormat="0" applyBorder="0" applyAlignment="0" applyProtection="0"/>
    <xf numFmtId="0" fontId="11" fillId="17" borderId="0" applyNumberFormat="0" applyBorder="0" applyAlignment="0" applyProtection="0"/>
    <xf numFmtId="0" fontId="10" fillId="5" borderId="0" applyNumberFormat="0" applyBorder="0" applyAlignment="0" applyProtection="0"/>
    <xf numFmtId="0" fontId="11" fillId="18" borderId="0" applyNumberFormat="0" applyBorder="0" applyAlignment="0" applyProtection="0"/>
    <xf numFmtId="0" fontId="10" fillId="7" borderId="0" applyNumberFormat="0" applyBorder="0" applyAlignment="0" applyProtection="0"/>
    <xf numFmtId="0" fontId="11" fillId="20" borderId="0" applyNumberFormat="0" applyBorder="0" applyAlignment="0" applyProtection="0"/>
    <xf numFmtId="0" fontId="10" fillId="9" borderId="0" applyNumberFormat="0" applyBorder="0" applyAlignment="0" applyProtection="0"/>
    <xf numFmtId="0" fontId="11" fillId="21" borderId="0" applyNumberFormat="0" applyBorder="0" applyAlignment="0" applyProtection="0"/>
    <xf numFmtId="0" fontId="10" fillId="11" borderId="0" applyNumberFormat="0" applyBorder="0" applyAlignment="0" applyProtection="0"/>
    <xf numFmtId="0" fontId="11" fillId="18" borderId="0" applyNumberFormat="0" applyBorder="0" applyAlignment="0" applyProtection="0"/>
    <xf numFmtId="0" fontId="10" fillId="13" borderId="0" applyNumberFormat="0" applyBorder="0" applyAlignment="0" applyProtection="0"/>
    <xf numFmtId="0" fontId="11" fillId="21" borderId="0" applyNumberFormat="0" applyBorder="0" applyAlignment="0" applyProtection="0"/>
    <xf numFmtId="0" fontId="10" fillId="4" borderId="0" applyNumberFormat="0" applyBorder="0" applyAlignment="0" applyProtection="0"/>
    <xf numFmtId="0" fontId="11" fillId="17" borderId="0" applyNumberFormat="0" applyBorder="0" applyAlignment="0" applyProtection="0"/>
    <xf numFmtId="0" fontId="10" fillId="6" borderId="0" applyNumberFormat="0" applyBorder="0" applyAlignment="0" applyProtection="0"/>
    <xf numFmtId="0" fontId="11" fillId="22" borderId="0" applyNumberFormat="0" applyBorder="0" applyAlignment="0" applyProtection="0"/>
    <xf numFmtId="0" fontId="10" fillId="8" borderId="0" applyNumberFormat="0" applyBorder="0" applyAlignment="0" applyProtection="0"/>
    <xf numFmtId="0" fontId="11" fillId="16" borderId="0" applyNumberFormat="0" applyBorder="0" applyAlignment="0" applyProtection="0"/>
    <xf numFmtId="0" fontId="10" fillId="10" borderId="0" applyNumberFormat="0" applyBorder="0" applyAlignment="0" applyProtection="0"/>
    <xf numFmtId="0" fontId="11" fillId="21" borderId="0" applyNumberFormat="0" applyBorder="0" applyAlignment="0" applyProtection="0"/>
    <xf numFmtId="0" fontId="10" fillId="12" borderId="0" applyNumberFormat="0" applyBorder="0" applyAlignment="0" applyProtection="0"/>
    <xf numFmtId="0" fontId="11" fillId="18" borderId="0" applyNumberFormat="0" applyBorder="0" applyAlignment="0" applyProtection="0"/>
    <xf numFmtId="0" fontId="10" fillId="14" borderId="0" applyNumberFormat="0" applyBorder="0" applyAlignment="0" applyProtection="0"/>
    <xf numFmtId="0" fontId="14" fillId="21" borderId="0" applyNumberFormat="0" applyBorder="0" applyAlignment="0" applyProtection="0"/>
    <xf numFmtId="0" fontId="14" fillId="24" borderId="0" applyNumberFormat="0" applyBorder="0" applyAlignment="0" applyProtection="0"/>
    <xf numFmtId="0" fontId="14" fillId="23" borderId="0" applyNumberFormat="0" applyBorder="0" applyAlignment="0" applyProtection="0"/>
    <xf numFmtId="0" fontId="14" fillId="16" borderId="0" applyNumberFormat="0" applyBorder="0" applyAlignment="0" applyProtection="0"/>
    <xf numFmtId="0" fontId="14" fillId="21" borderId="0" applyNumberFormat="0" applyBorder="0" applyAlignment="0" applyProtection="0"/>
    <xf numFmtId="0" fontId="14" fillId="17" borderId="0" applyNumberFormat="0" applyBorder="0" applyAlignment="0" applyProtection="0"/>
    <xf numFmtId="0" fontId="14" fillId="26" borderId="0" applyNumberFormat="0" applyBorder="0" applyAlignment="0" applyProtection="0"/>
    <xf numFmtId="0" fontId="14" fillId="24" borderId="0" applyNumberFormat="0" applyBorder="0" applyAlignment="0" applyProtection="0"/>
    <xf numFmtId="0" fontId="14" fillId="23" borderId="0" applyNumberFormat="0" applyBorder="0" applyAlignment="0" applyProtection="0"/>
    <xf numFmtId="0" fontId="14" fillId="28" borderId="0" applyNumberFormat="0" applyBorder="0" applyAlignment="0" applyProtection="0"/>
    <xf numFmtId="0" fontId="14" fillId="25" borderId="0" applyNumberFormat="0" applyBorder="0" applyAlignment="0" applyProtection="0"/>
    <xf numFmtId="0" fontId="14" fillId="27" borderId="0" applyNumberFormat="0" applyBorder="0" applyAlignment="0" applyProtection="0"/>
    <xf numFmtId="0" fontId="15" fillId="19" borderId="0" applyNumberFormat="0" applyBorder="0" applyAlignment="0" applyProtection="0"/>
    <xf numFmtId="0" fontId="23" fillId="29" borderId="17" applyNumberFormat="0" applyAlignment="0" applyProtection="0"/>
    <xf numFmtId="0" fontId="16" fillId="30" borderId="18" applyNumberFormat="0" applyAlignment="0" applyProtection="0"/>
    <xf numFmtId="40"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7" fillId="0" borderId="0" applyNumberFormat="0" applyFill="0" applyBorder="0" applyAlignment="0" applyProtection="0"/>
    <xf numFmtId="0" fontId="29" fillId="0" borderId="0" applyNumberFormat="0" applyFill="0" applyBorder="0" applyAlignment="0" applyProtection="0"/>
    <xf numFmtId="0" fontId="18" fillId="21" borderId="0" applyNumberFormat="0" applyBorder="0" applyAlignment="0" applyProtection="0"/>
    <xf numFmtId="0" fontId="24" fillId="0" borderId="19" applyNumberFormat="0" applyFill="0" applyAlignment="0" applyProtection="0"/>
    <xf numFmtId="0" fontId="25" fillId="0" borderId="20" applyNumberFormat="0" applyFill="0" applyAlignment="0" applyProtection="0"/>
    <xf numFmtId="0" fontId="26" fillId="0" borderId="21" applyNumberFormat="0" applyFill="0" applyAlignment="0" applyProtection="0"/>
    <xf numFmtId="0" fontId="26" fillId="0" borderId="0" applyNumberFormat="0" applyFill="0" applyBorder="0" applyAlignment="0" applyProtection="0"/>
    <xf numFmtId="0" fontId="6" fillId="0" borderId="0" applyNumberFormat="0" applyFill="0" applyBorder="0" applyAlignment="0" applyProtection="0">
      <alignment vertical="top"/>
      <protection locked="0"/>
    </xf>
    <xf numFmtId="0" fontId="30" fillId="0" borderId="0" applyNumberFormat="0" applyFill="0" applyBorder="0" applyAlignment="0" applyProtection="0"/>
    <xf numFmtId="0" fontId="31" fillId="0" borderId="0" applyNumberFormat="0" applyFill="0" applyBorder="0" applyAlignment="0" applyProtection="0"/>
    <xf numFmtId="0" fontId="3" fillId="0" borderId="0" applyNumberFormat="0" applyFill="0" applyBorder="0" applyAlignment="0" applyProtection="0">
      <alignment vertical="top"/>
      <protection locked="0"/>
    </xf>
    <xf numFmtId="0" fontId="30" fillId="0" borderId="0" applyNumberFormat="0" applyFill="0" applyBorder="0" applyAlignment="0" applyProtection="0"/>
    <xf numFmtId="0" fontId="19" fillId="22" borderId="17" applyNumberFormat="0" applyAlignment="0" applyProtection="0"/>
    <xf numFmtId="0" fontId="22" fillId="0" borderId="22" applyNumberFormat="0" applyFill="0" applyAlignment="0" applyProtection="0"/>
    <xf numFmtId="0" fontId="27" fillId="22" borderId="0" applyNumberFormat="0" applyBorder="0" applyAlignment="0" applyProtection="0"/>
    <xf numFmtId="0" fontId="2" fillId="0" borderId="0"/>
    <xf numFmtId="0" fontId="10" fillId="0" borderId="0"/>
    <xf numFmtId="0" fontId="10" fillId="0" borderId="0"/>
    <xf numFmtId="0" fontId="2" fillId="0" borderId="0"/>
    <xf numFmtId="0" fontId="10" fillId="0" borderId="0"/>
    <xf numFmtId="0" fontId="10" fillId="0" borderId="0"/>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2" borderId="15" applyNumberFormat="0" applyFont="0" applyAlignment="0" applyProtection="0"/>
    <xf numFmtId="0" fontId="12" fillId="18" borderId="23" applyNumberFormat="0" applyFont="0" applyAlignment="0" applyProtection="0"/>
    <xf numFmtId="0" fontId="10" fillId="2" borderId="15" applyNumberFormat="0" applyFont="0" applyAlignment="0" applyProtection="0"/>
    <xf numFmtId="0" fontId="20" fillId="29" borderId="24" applyNumberFormat="0" applyAlignment="0" applyProtection="0"/>
    <xf numFmtId="9" fontId="2" fillId="0" borderId="0" applyFont="0" applyFill="0" applyBorder="0" applyAlignment="0" applyProtection="0"/>
    <xf numFmtId="9" fontId="2" fillId="0" borderId="0" applyFont="0" applyFill="0" applyBorder="0" applyAlignment="0" applyProtection="0"/>
    <xf numFmtId="0" fontId="28" fillId="0" borderId="0" applyNumberFormat="0" applyFill="0" applyBorder="0" applyAlignment="0" applyProtection="0"/>
    <xf numFmtId="0" fontId="21" fillId="0" borderId="25" applyNumberFormat="0" applyFill="0" applyAlignment="0" applyProtection="0"/>
    <xf numFmtId="0" fontId="22" fillId="0" borderId="0" applyNumberFormat="0" applyFill="0" applyBorder="0" applyAlignment="0" applyProtection="0"/>
    <xf numFmtId="0" fontId="12" fillId="0" borderId="0"/>
    <xf numFmtId="0" fontId="1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8" fillId="0" borderId="0"/>
    <xf numFmtId="43" fontId="1" fillId="0" borderId="0" applyFont="0" applyFill="0" applyBorder="0" applyAlignment="0" applyProtection="0"/>
    <xf numFmtId="0" fontId="41" fillId="0" borderId="0" applyNumberFormat="0" applyFill="0" applyBorder="0" applyAlignment="0" applyProtection="0"/>
    <xf numFmtId="0" fontId="44"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1" fillId="0" borderId="0" applyFont="0" applyFill="0" applyBorder="0" applyAlignment="0" applyProtection="0"/>
  </cellStyleXfs>
  <cellXfs count="428">
    <xf numFmtId="0" fontId="0" fillId="0" borderId="0" xfId="0"/>
    <xf numFmtId="0" fontId="2" fillId="0" borderId="0" xfId="0" applyFont="1"/>
    <xf numFmtId="0" fontId="2" fillId="0" borderId="0" xfId="0" applyFont="1" applyAlignment="1">
      <alignment horizontal="left"/>
    </xf>
    <xf numFmtId="0" fontId="5" fillId="0" borderId="0" xfId="0" applyFont="1"/>
    <xf numFmtId="0" fontId="2" fillId="0" borderId="0" xfId="0" applyFont="1" applyAlignment="1">
      <alignment horizontal="right"/>
    </xf>
    <xf numFmtId="0" fontId="4" fillId="0" borderId="0" xfId="0" applyFont="1"/>
    <xf numFmtId="1" fontId="2" fillId="0" borderId="0" xfId="0" applyNumberFormat="1" applyFont="1"/>
    <xf numFmtId="164" fontId="4" fillId="0" borderId="4" xfId="1" applyNumberFormat="1" applyFont="1" applyBorder="1" applyAlignment="1">
      <alignment horizontal="right"/>
    </xf>
    <xf numFmtId="164" fontId="4" fillId="0" borderId="5" xfId="1" applyNumberFormat="1" applyFont="1" applyBorder="1" applyAlignment="1">
      <alignment horizontal="right"/>
    </xf>
    <xf numFmtId="164" fontId="4" fillId="0" borderId="12" xfId="1" applyNumberFormat="1" applyFont="1" applyBorder="1"/>
    <xf numFmtId="164" fontId="4" fillId="0" borderId="5" xfId="1" applyNumberFormat="1" applyFont="1" applyBorder="1"/>
    <xf numFmtId="164" fontId="4" fillId="0" borderId="8" xfId="1" applyNumberFormat="1" applyFont="1" applyBorder="1"/>
    <xf numFmtId="0" fontId="3" fillId="0" borderId="0" xfId="2" applyFont="1" applyAlignment="1" applyProtection="1"/>
    <xf numFmtId="0" fontId="2" fillId="0" borderId="12" xfId="6" applyFont="1" applyBorder="1" applyAlignment="1">
      <alignment horizontal="left" vertical="center"/>
    </xf>
    <xf numFmtId="0" fontId="2" fillId="0" borderId="6" xfId="6" quotePrefix="1" applyFont="1" applyBorder="1" applyAlignment="1">
      <alignment horizontal="right" wrapText="1"/>
    </xf>
    <xf numFmtId="1" fontId="2" fillId="0" borderId="6" xfId="6" quotePrefix="1" applyNumberFormat="1" applyFont="1" applyBorder="1" applyAlignment="1">
      <alignment horizontal="right" wrapText="1"/>
    </xf>
    <xf numFmtId="0" fontId="2" fillId="0" borderId="12" xfId="6" applyFont="1" applyBorder="1" applyAlignment="1">
      <alignment horizontal="left"/>
    </xf>
    <xf numFmtId="0" fontId="2" fillId="0" borderId="14" xfId="6" applyFont="1" applyBorder="1" applyAlignment="1">
      <alignment horizontal="left"/>
    </xf>
    <xf numFmtId="0" fontId="10" fillId="0" borderId="0" xfId="0" applyFont="1" applyFill="1"/>
    <xf numFmtId="3" fontId="2" fillId="0" borderId="6" xfId="0" applyNumberFormat="1" applyFont="1" applyBorder="1"/>
    <xf numFmtId="3" fontId="10" fillId="0" borderId="6" xfId="0" applyNumberFormat="1" applyFont="1" applyBorder="1"/>
    <xf numFmtId="3" fontId="2" fillId="0" borderId="6" xfId="0" applyNumberFormat="1" applyFont="1" applyBorder="1" applyAlignment="1">
      <alignment horizontal="right"/>
    </xf>
    <xf numFmtId="0" fontId="2" fillId="0" borderId="10" xfId="0" applyFont="1" applyBorder="1" applyAlignment="1">
      <alignment horizontal="right"/>
    </xf>
    <xf numFmtId="0" fontId="2" fillId="0" borderId="8" xfId="0" applyFont="1" applyBorder="1" applyAlignment="1">
      <alignment horizontal="right"/>
    </xf>
    <xf numFmtId="0" fontId="4" fillId="0" borderId="7" xfId="0" applyFont="1" applyBorder="1" applyAlignment="1">
      <alignment horizontal="right"/>
    </xf>
    <xf numFmtId="0" fontId="2" fillId="0" borderId="5" xfId="0" applyFont="1" applyBorder="1" applyAlignment="1">
      <alignment horizontal="left" vertical="center"/>
    </xf>
    <xf numFmtId="3" fontId="4" fillId="0" borderId="0" xfId="0" applyNumberFormat="1" applyFont="1" applyBorder="1" applyAlignment="1">
      <alignment horizontal="right"/>
    </xf>
    <xf numFmtId="3" fontId="2" fillId="0" borderId="0" xfId="0" applyNumberFormat="1" applyFont="1" applyBorder="1" applyAlignment="1">
      <alignment horizontal="right"/>
    </xf>
    <xf numFmtId="0" fontId="2" fillId="0" borderId="0" xfId="6" applyFont="1" applyAlignment="1">
      <alignment horizontal="left"/>
    </xf>
    <xf numFmtId="3" fontId="2" fillId="0" borderId="0" xfId="6" applyNumberFormat="1" applyFont="1" applyBorder="1" applyAlignment="1">
      <alignment horizontal="right"/>
    </xf>
    <xf numFmtId="3" fontId="4" fillId="0" borderId="0" xfId="6" applyNumberFormat="1" applyFont="1" applyBorder="1" applyAlignment="1">
      <alignment horizontal="right"/>
    </xf>
    <xf numFmtId="0" fontId="4" fillId="0" borderId="0" xfId="6" applyFont="1" applyBorder="1" applyAlignment="1">
      <alignment horizontal="left"/>
    </xf>
    <xf numFmtId="0" fontId="2" fillId="0" borderId="0" xfId="6" applyFont="1" applyFill="1"/>
    <xf numFmtId="0" fontId="2" fillId="0" borderId="0" xfId="6" applyFont="1" applyAlignment="1">
      <alignment horizontal="left" indent="1"/>
    </xf>
    <xf numFmtId="3" fontId="2" fillId="0" borderId="0" xfId="6" quotePrefix="1" applyNumberFormat="1" applyFont="1" applyBorder="1" applyAlignment="1">
      <alignment horizontal="right"/>
    </xf>
    <xf numFmtId="0" fontId="2" fillId="0" borderId="12" xfId="6" applyFont="1" applyBorder="1"/>
    <xf numFmtId="165" fontId="2" fillId="0" borderId="3" xfId="6" applyNumberFormat="1" applyFont="1" applyBorder="1"/>
    <xf numFmtId="0" fontId="2" fillId="0" borderId="7" xfId="6" applyFont="1" applyBorder="1"/>
    <xf numFmtId="49" fontId="4" fillId="0" borderId="0" xfId="6" applyNumberFormat="1" applyFont="1" applyBorder="1"/>
    <xf numFmtId="165" fontId="2" fillId="0" borderId="0" xfId="6" applyNumberFormat="1" applyFont="1" applyBorder="1"/>
    <xf numFmtId="16" fontId="2" fillId="0" borderId="4" xfId="6" quotePrefix="1" applyNumberFormat="1" applyFont="1" applyBorder="1" applyAlignment="1">
      <alignment horizontal="right" wrapText="1"/>
    </xf>
    <xf numFmtId="0" fontId="2" fillId="0" borderId="4" xfId="6" quotePrefix="1" applyFont="1" applyBorder="1" applyAlignment="1">
      <alignment horizontal="right" wrapText="1"/>
    </xf>
    <xf numFmtId="1" fontId="2" fillId="0" borderId="2" xfId="6" quotePrefix="1" applyNumberFormat="1" applyFont="1" applyBorder="1" applyAlignment="1">
      <alignment horizontal="right" wrapText="1"/>
    </xf>
    <xf numFmtId="165" fontId="2" fillId="0" borderId="2" xfId="6" quotePrefix="1" applyNumberFormat="1" applyFont="1" applyBorder="1" applyAlignment="1">
      <alignment horizontal="right" wrapText="1"/>
    </xf>
    <xf numFmtId="49" fontId="2" fillId="0" borderId="0" xfId="6" applyNumberFormat="1" applyFont="1" applyFill="1" applyAlignment="1">
      <alignment horizontal="left"/>
    </xf>
    <xf numFmtId="3" fontId="33" fillId="0" borderId="0" xfId="0" applyNumberFormat="1" applyFont="1" applyBorder="1"/>
    <xf numFmtId="3" fontId="10" fillId="0" borderId="0" xfId="0" applyNumberFormat="1" applyFont="1" applyBorder="1"/>
    <xf numFmtId="165" fontId="33" fillId="0" borderId="0" xfId="0" applyNumberFormat="1" applyFont="1" applyBorder="1"/>
    <xf numFmtId="0" fontId="2" fillId="0" borderId="5" xfId="0" applyFont="1" applyBorder="1" applyAlignment="1">
      <alignment horizontal="left"/>
    </xf>
    <xf numFmtId="3" fontId="4" fillId="0" borderId="0" xfId="0" applyNumberFormat="1" applyFont="1" applyBorder="1"/>
    <xf numFmtId="3" fontId="2" fillId="0" borderId="0" xfId="0" applyNumberFormat="1" applyFont="1" applyBorder="1"/>
    <xf numFmtId="165" fontId="4" fillId="0" borderId="0" xfId="0" applyNumberFormat="1" applyFont="1" applyBorder="1"/>
    <xf numFmtId="0" fontId="2" fillId="0" borderId="8" xfId="0" applyFont="1" applyBorder="1" applyAlignment="1">
      <alignment horizontal="left"/>
    </xf>
    <xf numFmtId="3" fontId="4" fillId="0" borderId="3" xfId="0" applyNumberFormat="1" applyFont="1" applyBorder="1"/>
    <xf numFmtId="3" fontId="2" fillId="0" borderId="3" xfId="0" applyNumberFormat="1" applyFont="1" applyBorder="1"/>
    <xf numFmtId="3" fontId="2" fillId="0" borderId="7" xfId="0" applyNumberFormat="1" applyFont="1" applyBorder="1"/>
    <xf numFmtId="165" fontId="4" fillId="0" borderId="3" xfId="0" applyNumberFormat="1" applyFont="1" applyBorder="1"/>
    <xf numFmtId="0" fontId="2" fillId="0" borderId="14" xfId="0" applyFont="1" applyBorder="1" applyAlignment="1">
      <alignment horizontal="right"/>
    </xf>
    <xf numFmtId="165" fontId="4" fillId="0" borderId="0" xfId="0" applyNumberFormat="1" applyFont="1" applyBorder="1" applyAlignment="1">
      <alignment horizontal="right" wrapText="1"/>
    </xf>
    <xf numFmtId="0" fontId="10" fillId="0" borderId="4" xfId="0" applyFont="1" applyBorder="1"/>
    <xf numFmtId="2" fontId="10" fillId="0" borderId="13" xfId="0" applyNumberFormat="1" applyFont="1" applyBorder="1"/>
    <xf numFmtId="165" fontId="10" fillId="0" borderId="2" xfId="0" applyNumberFormat="1" applyFont="1" applyBorder="1"/>
    <xf numFmtId="0" fontId="10" fillId="0" borderId="5" xfId="0" applyFont="1" applyBorder="1"/>
    <xf numFmtId="0" fontId="10" fillId="0" borderId="0" xfId="0" applyFont="1" applyBorder="1"/>
    <xf numFmtId="2" fontId="10" fillId="0" borderId="12" xfId="0" applyNumberFormat="1" applyFont="1" applyBorder="1"/>
    <xf numFmtId="165" fontId="10" fillId="0" borderId="0" xfId="0" applyNumberFormat="1" applyFont="1" applyBorder="1"/>
    <xf numFmtId="0" fontId="10" fillId="0" borderId="8" xfId="0" applyFont="1" applyBorder="1"/>
    <xf numFmtId="2" fontId="10" fillId="0" borderId="14" xfId="0" applyNumberFormat="1" applyFont="1" applyBorder="1"/>
    <xf numFmtId="165" fontId="10" fillId="0" borderId="3" xfId="0" applyNumberFormat="1" applyFont="1" applyBorder="1"/>
    <xf numFmtId="0" fontId="33" fillId="0" borderId="0" xfId="0" applyFont="1"/>
    <xf numFmtId="164" fontId="10" fillId="0" borderId="13" xfId="1" applyNumberFormat="1" applyFont="1" applyBorder="1"/>
    <xf numFmtId="164" fontId="10" fillId="0" borderId="2" xfId="1" applyNumberFormat="1" applyFont="1" applyBorder="1"/>
    <xf numFmtId="164" fontId="10" fillId="0" borderId="11" xfId="1" applyNumberFormat="1" applyFont="1" applyBorder="1"/>
    <xf numFmtId="164" fontId="10" fillId="0" borderId="12" xfId="1" applyNumberFormat="1" applyFont="1" applyBorder="1"/>
    <xf numFmtId="164" fontId="10" fillId="0" borderId="0" xfId="1" applyNumberFormat="1" applyFont="1" applyBorder="1"/>
    <xf numFmtId="164" fontId="10" fillId="0" borderId="6" xfId="1" applyNumberFormat="1" applyFont="1" applyBorder="1"/>
    <xf numFmtId="164" fontId="10" fillId="0" borderId="14" xfId="1" applyNumberFormat="1" applyFont="1" applyBorder="1"/>
    <xf numFmtId="164" fontId="10" fillId="0" borderId="3" xfId="1" applyNumberFormat="1" applyFont="1" applyBorder="1"/>
    <xf numFmtId="164" fontId="10" fillId="0" borderId="7" xfId="1" applyNumberFormat="1" applyFont="1" applyBorder="1"/>
    <xf numFmtId="0" fontId="2" fillId="0" borderId="10" xfId="0" applyFont="1" applyBorder="1" applyAlignment="1">
      <alignment wrapText="1"/>
    </xf>
    <xf numFmtId="0" fontId="10" fillId="0" borderId="0" xfId="0" applyFont="1" applyAlignment="1">
      <alignment vertical="center"/>
    </xf>
    <xf numFmtId="0" fontId="10" fillId="0" borderId="11" xfId="0" applyFont="1" applyBorder="1" applyAlignment="1">
      <alignment wrapText="1"/>
    </xf>
    <xf numFmtId="0" fontId="2" fillId="0" borderId="0" xfId="6" applyFont="1"/>
    <xf numFmtId="0" fontId="4" fillId="0" borderId="0" xfId="6" applyFont="1" applyBorder="1"/>
    <xf numFmtId="0" fontId="2" fillId="0" borderId="3" xfId="6" applyFont="1" applyBorder="1"/>
    <xf numFmtId="0" fontId="2" fillId="0" borderId="0" xfId="6" applyFont="1" applyBorder="1"/>
    <xf numFmtId="0" fontId="4" fillId="0" borderId="0" xfId="6" applyFont="1" applyBorder="1" applyAlignment="1">
      <alignment horizontal="right"/>
    </xf>
    <xf numFmtId="0" fontId="4" fillId="0" borderId="0" xfId="6" applyFont="1" applyAlignment="1">
      <alignment horizontal="left"/>
    </xf>
    <xf numFmtId="0" fontId="2" fillId="0" borderId="6" xfId="6" applyFont="1" applyBorder="1"/>
    <xf numFmtId="0" fontId="5" fillId="0" borderId="0" xfId="6" applyFont="1" applyBorder="1"/>
    <xf numFmtId="165" fontId="10" fillId="0" borderId="11" xfId="0" applyNumberFormat="1" applyFont="1" applyBorder="1"/>
    <xf numFmtId="165" fontId="10" fillId="0" borderId="6" xfId="0" applyNumberFormat="1" applyFont="1" applyBorder="1"/>
    <xf numFmtId="165" fontId="10" fillId="0" borderId="7" xfId="0" applyNumberFormat="1" applyFont="1" applyBorder="1"/>
    <xf numFmtId="165" fontId="2" fillId="0" borderId="6" xfId="0" applyNumberFormat="1" applyFont="1" applyBorder="1"/>
    <xf numFmtId="165" fontId="2" fillId="0" borderId="0" xfId="0" applyNumberFormat="1" applyFont="1" applyBorder="1" applyAlignment="1">
      <alignment horizontal="right" wrapText="1"/>
    </xf>
    <xf numFmtId="165" fontId="2" fillId="0" borderId="0" xfId="0" applyNumberFormat="1" applyFont="1" applyBorder="1" applyAlignment="1">
      <alignment horizontal="right"/>
    </xf>
    <xf numFmtId="165" fontId="2" fillId="0" borderId="6" xfId="0" applyNumberFormat="1" applyFont="1" applyBorder="1" applyAlignment="1">
      <alignment horizontal="right" wrapText="1"/>
    </xf>
    <xf numFmtId="165" fontId="2" fillId="0" borderId="0" xfId="0" applyNumberFormat="1" applyFont="1" applyBorder="1"/>
    <xf numFmtId="165" fontId="2" fillId="0" borderId="3" xfId="0" applyNumberFormat="1" applyFont="1" applyBorder="1"/>
    <xf numFmtId="165" fontId="2" fillId="0" borderId="7" xfId="0" applyNumberFormat="1" applyFont="1" applyBorder="1"/>
    <xf numFmtId="0" fontId="10" fillId="0" borderId="7" xfId="0" applyFont="1" applyBorder="1"/>
    <xf numFmtId="0" fontId="10" fillId="0" borderId="0" xfId="0" applyFont="1"/>
    <xf numFmtId="0" fontId="10" fillId="0" borderId="6" xfId="0" applyFont="1" applyBorder="1"/>
    <xf numFmtId="0" fontId="2" fillId="0" borderId="0" xfId="6" quotePrefix="1" applyFont="1" applyBorder="1" applyAlignment="1">
      <alignment horizontal="right" wrapText="1"/>
    </xf>
    <xf numFmtId="1" fontId="2" fillId="0" borderId="0" xfId="6" quotePrefix="1" applyNumberFormat="1" applyFont="1" applyBorder="1" applyAlignment="1">
      <alignment horizontal="right" wrapText="1"/>
    </xf>
    <xf numFmtId="165" fontId="2" fillId="0" borderId="0" xfId="6" quotePrefix="1" applyNumberFormat="1" applyFont="1" applyBorder="1" applyAlignment="1">
      <alignment horizontal="right" wrapText="1"/>
    </xf>
    <xf numFmtId="165" fontId="2" fillId="0" borderId="0" xfId="6" quotePrefix="1" applyNumberFormat="1" applyFont="1" applyBorder="1" applyAlignment="1">
      <alignment horizontal="right"/>
    </xf>
    <xf numFmtId="1" fontId="2" fillId="0" borderId="13" xfId="6" quotePrefix="1" applyNumberFormat="1" applyFont="1" applyBorder="1" applyAlignment="1">
      <alignment horizontal="right" wrapText="1"/>
    </xf>
    <xf numFmtId="0" fontId="2" fillId="0" borderId="12" xfId="6" quotePrefix="1" applyFont="1" applyBorder="1" applyAlignment="1">
      <alignment horizontal="right" wrapText="1"/>
    </xf>
    <xf numFmtId="1" fontId="2" fillId="0" borderId="12" xfId="6" quotePrefix="1" applyNumberFormat="1" applyFont="1" applyBorder="1" applyAlignment="1">
      <alignment horizontal="right" wrapText="1"/>
    </xf>
    <xf numFmtId="0" fontId="2" fillId="0" borderId="14" xfId="6" applyFont="1" applyBorder="1"/>
    <xf numFmtId="165" fontId="2" fillId="0" borderId="13" xfId="6" quotePrefix="1" applyNumberFormat="1" applyFont="1" applyBorder="1" applyAlignment="1">
      <alignment horizontal="right" wrapText="1"/>
    </xf>
    <xf numFmtId="165" fontId="2" fillId="0" borderId="12" xfId="6" quotePrefix="1" applyNumberFormat="1" applyFont="1" applyBorder="1" applyAlignment="1">
      <alignment horizontal="right" wrapText="1"/>
    </xf>
    <xf numFmtId="165" fontId="2" fillId="0" borderId="12" xfId="6" quotePrefix="1" applyNumberFormat="1" applyFont="1" applyBorder="1" applyAlignment="1">
      <alignment horizontal="right"/>
    </xf>
    <xf numFmtId="165" fontId="2" fillId="0" borderId="12" xfId="6" applyNumberFormat="1" applyFont="1" applyBorder="1"/>
    <xf numFmtId="165" fontId="2" fillId="0" borderId="14" xfId="6" applyNumberFormat="1" applyFont="1" applyBorder="1"/>
    <xf numFmtId="0" fontId="2" fillId="0" borderId="13" xfId="6" quotePrefix="1" applyFont="1" applyBorder="1" applyAlignment="1">
      <alignment horizontal="right" wrapText="1"/>
    </xf>
    <xf numFmtId="0" fontId="4" fillId="0" borderId="0" xfId="6" applyFont="1"/>
    <xf numFmtId="0" fontId="3" fillId="0" borderId="0" xfId="7" applyFont="1" applyAlignment="1" applyProtection="1"/>
    <xf numFmtId="0" fontId="5" fillId="0" borderId="0" xfId="6" applyFont="1"/>
    <xf numFmtId="0" fontId="10" fillId="0" borderId="0" xfId="6" applyFont="1"/>
    <xf numFmtId="0" fontId="10" fillId="0" borderId="0" xfId="6" applyFont="1" applyBorder="1"/>
    <xf numFmtId="0" fontId="4" fillId="0" borderId="2" xfId="6" applyFont="1" applyBorder="1" applyAlignment="1">
      <alignment horizontal="left"/>
    </xf>
    <xf numFmtId="0" fontId="2" fillId="32" borderId="0" xfId="2" applyFont="1" applyFill="1" applyAlignment="1" applyProtection="1">
      <alignment horizontal="left"/>
    </xf>
    <xf numFmtId="0" fontId="2" fillId="31" borderId="0" xfId="2" applyFont="1" applyFill="1" applyAlignment="1" applyProtection="1">
      <alignment horizontal="left" wrapText="1"/>
    </xf>
    <xf numFmtId="0" fontId="4" fillId="32" borderId="0" xfId="9" applyFont="1" applyFill="1"/>
    <xf numFmtId="0" fontId="31" fillId="32" borderId="0" xfId="2" applyFont="1" applyFill="1" applyAlignment="1" applyProtection="1"/>
    <xf numFmtId="0" fontId="2" fillId="31" borderId="0" xfId="2" applyFont="1" applyFill="1" applyAlignment="1" applyProtection="1"/>
    <xf numFmtId="0" fontId="6" fillId="31" borderId="0" xfId="2" applyFont="1" applyFill="1" applyAlignment="1" applyProtection="1">
      <alignment horizontal="justify"/>
    </xf>
    <xf numFmtId="0" fontId="2" fillId="32" borderId="0" xfId="0" applyFont="1" applyFill="1"/>
    <xf numFmtId="167" fontId="10" fillId="0" borderId="2" xfId="1" applyNumberFormat="1" applyFont="1" applyBorder="1"/>
    <xf numFmtId="167" fontId="10" fillId="0" borderId="11" xfId="1" applyNumberFormat="1" applyFont="1" applyBorder="1"/>
    <xf numFmtId="167" fontId="10" fillId="0" borderId="0" xfId="1" applyNumberFormat="1" applyFont="1" applyBorder="1"/>
    <xf numFmtId="167" fontId="10" fillId="0" borderId="6" xfId="1" applyNumberFormat="1" applyFont="1" applyBorder="1"/>
    <xf numFmtId="167" fontId="10" fillId="0" borderId="3" xfId="1" applyNumberFormat="1" applyFont="1" applyBorder="1"/>
    <xf numFmtId="167" fontId="10" fillId="0" borderId="7" xfId="1" applyNumberFormat="1" applyFont="1" applyBorder="1"/>
    <xf numFmtId="2" fontId="33" fillId="0" borderId="2" xfId="0" applyNumberFormat="1" applyFont="1" applyBorder="1"/>
    <xf numFmtId="0" fontId="37" fillId="0" borderId="1" xfId="0" applyFont="1" applyBorder="1" applyAlignment="1">
      <alignment vertical="center"/>
    </xf>
    <xf numFmtId="0" fontId="37" fillId="0" borderId="0" xfId="0" applyFont="1" applyAlignment="1">
      <alignment vertical="center"/>
    </xf>
    <xf numFmtId="0" fontId="2" fillId="0" borderId="10" xfId="6" quotePrefix="1" applyFont="1" applyBorder="1" applyAlignment="1">
      <alignment horizontal="right" wrapText="1"/>
    </xf>
    <xf numFmtId="0" fontId="4" fillId="0" borderId="0" xfId="0" applyFont="1" applyAlignment="1">
      <alignment wrapText="1"/>
    </xf>
    <xf numFmtId="164" fontId="33" fillId="0" borderId="12" xfId="1" applyNumberFormat="1" applyFont="1" applyBorder="1"/>
    <xf numFmtId="0" fontId="4" fillId="0" borderId="11" xfId="6" applyFont="1" applyBorder="1" applyAlignment="1">
      <alignment horizontal="left"/>
    </xf>
    <xf numFmtId="3" fontId="4" fillId="0" borderId="13" xfId="6" applyNumberFormat="1" applyFont="1" applyBorder="1" applyAlignment="1">
      <alignment horizontal="right"/>
    </xf>
    <xf numFmtId="3" fontId="4" fillId="0" borderId="2" xfId="6" applyNumberFormat="1" applyFont="1" applyBorder="1" applyAlignment="1">
      <alignment horizontal="right"/>
    </xf>
    <xf numFmtId="166" fontId="4" fillId="0" borderId="2" xfId="6" applyNumberFormat="1" applyFont="1" applyBorder="1" applyAlignment="1">
      <alignment horizontal="right"/>
    </xf>
    <xf numFmtId="166" fontId="4" fillId="0" borderId="11" xfId="6" applyNumberFormat="1" applyFont="1" applyBorder="1" applyAlignment="1">
      <alignment horizontal="right"/>
    </xf>
    <xf numFmtId="0" fontId="4" fillId="0" borderId="6" xfId="6" applyFont="1" applyBorder="1" applyAlignment="1">
      <alignment horizontal="left"/>
    </xf>
    <xf numFmtId="3" fontId="4" fillId="0" borderId="12" xfId="6" applyNumberFormat="1" applyFont="1" applyBorder="1" applyAlignment="1">
      <alignment horizontal="right"/>
    </xf>
    <xf numFmtId="3" fontId="4" fillId="0" borderId="0" xfId="6" applyNumberFormat="1" applyFont="1" applyAlignment="1">
      <alignment horizontal="right"/>
    </xf>
    <xf numFmtId="166" fontId="4" fillId="0" borderId="0" xfId="6" applyNumberFormat="1" applyFont="1" applyAlignment="1">
      <alignment horizontal="right"/>
    </xf>
    <xf numFmtId="166" fontId="4" fillId="0" borderId="6" xfId="6" applyNumberFormat="1" applyFont="1" applyBorder="1" applyAlignment="1">
      <alignment horizontal="right"/>
    </xf>
    <xf numFmtId="0" fontId="4" fillId="0" borderId="7" xfId="6" applyFont="1" applyBorder="1" applyAlignment="1">
      <alignment horizontal="left" wrapText="1"/>
    </xf>
    <xf numFmtId="0" fontId="4" fillId="0" borderId="3" xfId="6" applyFont="1" applyBorder="1" applyAlignment="1">
      <alignment horizontal="left" wrapText="1"/>
    </xf>
    <xf numFmtId="3" fontId="4" fillId="0" borderId="14" xfId="6" applyNumberFormat="1" applyFont="1" applyBorder="1" applyAlignment="1">
      <alignment horizontal="right"/>
    </xf>
    <xf numFmtId="3" fontId="4" fillId="0" borderId="3" xfId="6" applyNumberFormat="1" applyFont="1" applyBorder="1" applyAlignment="1">
      <alignment horizontal="right"/>
    </xf>
    <xf numFmtId="166" fontId="4" fillId="0" borderId="3" xfId="6" applyNumberFormat="1" applyFont="1" applyBorder="1" applyAlignment="1">
      <alignment horizontal="right"/>
    </xf>
    <xf numFmtId="166" fontId="4" fillId="0" borderId="7" xfId="6" applyNumberFormat="1" applyFont="1" applyBorder="1" applyAlignment="1">
      <alignment horizontal="right"/>
    </xf>
    <xf numFmtId="2" fontId="10" fillId="0" borderId="0" xfId="0" applyNumberFormat="1" applyFont="1"/>
    <xf numFmtId="164" fontId="33" fillId="0" borderId="14" xfId="1" applyNumberFormat="1" applyFont="1" applyBorder="1"/>
    <xf numFmtId="0" fontId="10" fillId="0" borderId="11" xfId="0" applyFont="1" applyBorder="1" applyAlignment="1">
      <alignment horizontal="left"/>
    </xf>
    <xf numFmtId="0" fontId="10" fillId="0" borderId="12" xfId="0" applyFont="1" applyBorder="1" applyAlignment="1">
      <alignment horizontal="left"/>
    </xf>
    <xf numFmtId="0" fontId="4" fillId="0" borderId="10" xfId="0" applyFont="1" applyBorder="1" applyAlignment="1">
      <alignment wrapText="1"/>
    </xf>
    <xf numFmtId="164" fontId="33" fillId="0" borderId="13" xfId="1" applyNumberFormat="1" applyFont="1" applyBorder="1"/>
    <xf numFmtId="0" fontId="33" fillId="0" borderId="13" xfId="0" applyFont="1" applyBorder="1" applyAlignment="1">
      <alignment horizontal="left"/>
    </xf>
    <xf numFmtId="164" fontId="33" fillId="0" borderId="2" xfId="1" applyNumberFormat="1" applyFont="1" applyBorder="1"/>
    <xf numFmtId="0" fontId="10" fillId="0" borderId="14" xfId="0" applyFont="1" applyBorder="1" applyAlignment="1">
      <alignment horizontal="left"/>
    </xf>
    <xf numFmtId="164" fontId="33" fillId="0" borderId="11" xfId="1" applyNumberFormat="1" applyFont="1" applyBorder="1"/>
    <xf numFmtId="167" fontId="10" fillId="0" borderId="13" xfId="1" applyNumberFormat="1" applyFont="1" applyBorder="1"/>
    <xf numFmtId="167" fontId="10" fillId="0" borderId="2" xfId="0" applyNumberFormat="1" applyFont="1" applyBorder="1"/>
    <xf numFmtId="167" fontId="10" fillId="0" borderId="12" xfId="1" applyNumberFormat="1" applyFont="1" applyBorder="1"/>
    <xf numFmtId="167" fontId="10" fillId="0" borderId="0" xfId="0" applyNumberFormat="1" applyFont="1"/>
    <xf numFmtId="167" fontId="10" fillId="0" borderId="14" xfId="1" applyNumberFormat="1" applyFont="1" applyBorder="1"/>
    <xf numFmtId="167" fontId="10" fillId="0" borderId="3" xfId="0" applyNumberFormat="1" applyFont="1" applyBorder="1"/>
    <xf numFmtId="0" fontId="3" fillId="0" borderId="0" xfId="2" applyFont="1" applyProtection="1">
      <alignment vertical="top"/>
    </xf>
    <xf numFmtId="0" fontId="3" fillId="0" borderId="0" xfId="2" applyFont="1" applyAlignment="1" applyProtection="1">
      <alignment horizontal="left"/>
    </xf>
    <xf numFmtId="1" fontId="3" fillId="0" borderId="0" xfId="2" applyNumberFormat="1" applyFont="1" applyAlignment="1" applyProtection="1">
      <alignment horizontal="left"/>
    </xf>
    <xf numFmtId="0" fontId="40" fillId="0" borderId="0" xfId="0" applyFont="1"/>
    <xf numFmtId="0" fontId="2" fillId="0" borderId="0" xfId="0" applyFont="1" applyAlignment="1">
      <alignment wrapText="1"/>
    </xf>
    <xf numFmtId="0" fontId="33" fillId="0" borderId="2" xfId="0" applyFont="1" applyBorder="1"/>
    <xf numFmtId="2" fontId="33" fillId="0" borderId="0" xfId="0" applyNumberFormat="1" applyFont="1"/>
    <xf numFmtId="0" fontId="33" fillId="0" borderId="4" xfId="0" applyFont="1" applyBorder="1" applyAlignment="1">
      <alignment horizontal="left"/>
    </xf>
    <xf numFmtId="0" fontId="33" fillId="0" borderId="10" xfId="0" applyFont="1" applyBorder="1" applyAlignment="1">
      <alignment horizontal="left"/>
    </xf>
    <xf numFmtId="164" fontId="33" fillId="0" borderId="13" xfId="0" applyNumberFormat="1" applyFont="1" applyBorder="1"/>
    <xf numFmtId="167" fontId="33" fillId="0" borderId="0" xfId="1" applyNumberFormat="1" applyFont="1" applyBorder="1"/>
    <xf numFmtId="164" fontId="33" fillId="0" borderId="12" xfId="0" applyNumberFormat="1" applyFont="1" applyBorder="1"/>
    <xf numFmtId="164" fontId="33" fillId="0" borderId="14" xfId="0" applyNumberFormat="1" applyFont="1" applyBorder="1"/>
    <xf numFmtId="167" fontId="33" fillId="0" borderId="3" xfId="1" applyNumberFormat="1" applyFont="1" applyBorder="1"/>
    <xf numFmtId="167" fontId="33" fillId="0" borderId="13" xfId="1" applyNumberFormat="1" applyFont="1" applyBorder="1"/>
    <xf numFmtId="167" fontId="33" fillId="0" borderId="12" xfId="1" applyNumberFormat="1" applyFont="1" applyBorder="1"/>
    <xf numFmtId="167" fontId="33" fillId="0" borderId="14" xfId="1" applyNumberFormat="1" applyFont="1" applyBorder="1"/>
    <xf numFmtId="0" fontId="2" fillId="0" borderId="0" xfId="0" applyFont="1" applyAlignment="1">
      <alignment horizontal="left" wrapText="1"/>
    </xf>
    <xf numFmtId="0" fontId="33" fillId="0" borderId="12" xfId="6" applyFont="1" applyBorder="1" applyAlignment="1">
      <alignment horizontal="left"/>
    </xf>
    <xf numFmtId="0" fontId="4" fillId="0" borderId="12" xfId="6" applyFont="1" applyBorder="1" applyAlignment="1">
      <alignment horizontal="left"/>
    </xf>
    <xf numFmtId="0" fontId="10" fillId="0" borderId="0" xfId="0" applyFont="1"/>
    <xf numFmtId="0" fontId="33" fillId="0" borderId="12" xfId="0" applyFont="1" applyBorder="1" applyAlignment="1">
      <alignment horizontal="left"/>
    </xf>
    <xf numFmtId="0" fontId="2" fillId="0" borderId="0" xfId="0" applyFont="1" applyAlignment="1"/>
    <xf numFmtId="0" fontId="4" fillId="0" borderId="13" xfId="6" applyFont="1" applyBorder="1" applyAlignment="1">
      <alignment horizontal="left"/>
    </xf>
    <xf numFmtId="0" fontId="0" fillId="0" borderId="0" xfId="0"/>
    <xf numFmtId="0" fontId="2" fillId="0" borderId="0" xfId="0" applyFont="1"/>
    <xf numFmtId="2" fontId="2" fillId="0" borderId="0" xfId="0" applyNumberFormat="1" applyFont="1"/>
    <xf numFmtId="0" fontId="4" fillId="0" borderId="14" xfId="6" applyFont="1" applyBorder="1" applyAlignment="1">
      <alignment horizontal="left"/>
    </xf>
    <xf numFmtId="0" fontId="31" fillId="0" borderId="0" xfId="109" applyFont="1" applyBorder="1" applyAlignment="1" applyProtection="1"/>
    <xf numFmtId="0" fontId="42" fillId="32" borderId="0" xfId="0" applyFont="1" applyFill="1"/>
    <xf numFmtId="0" fontId="43" fillId="0" borderId="0" xfId="0" applyFont="1"/>
    <xf numFmtId="0" fontId="3" fillId="31" borderId="0" xfId="4" applyFill="1" applyAlignment="1" applyProtection="1">
      <alignment horizontal="left" vertical="top" wrapText="1"/>
    </xf>
    <xf numFmtId="0" fontId="2" fillId="31" borderId="0" xfId="0" applyFont="1" applyFill="1" applyAlignment="1">
      <alignment horizontal="left" vertical="center"/>
    </xf>
    <xf numFmtId="0" fontId="4" fillId="0" borderId="0" xfId="0" applyFont="1" applyAlignment="1">
      <alignment horizontal="left"/>
    </xf>
    <xf numFmtId="0" fontId="2" fillId="0" borderId="0" xfId="0" applyFont="1" applyAlignment="1">
      <alignment horizontal="left"/>
    </xf>
    <xf numFmtId="0" fontId="10" fillId="0" borderId="0" xfId="0" applyFont="1" applyAlignment="1">
      <alignment horizontal="left"/>
    </xf>
    <xf numFmtId="0" fontId="10" fillId="0" borderId="0" xfId="0" applyFont="1" applyAlignment="1">
      <alignment horizontal="left" wrapText="1"/>
    </xf>
    <xf numFmtId="0" fontId="4" fillId="0" borderId="0" xfId="0" applyFont="1" applyAlignment="1">
      <alignment horizontal="left"/>
    </xf>
    <xf numFmtId="0" fontId="2" fillId="0" borderId="0" xfId="0" applyFont="1" applyAlignment="1">
      <alignment horizontal="left" wrapText="1"/>
    </xf>
    <xf numFmtId="0" fontId="2" fillId="0" borderId="0" xfId="0" applyFont="1" applyAlignment="1">
      <alignment horizontal="left"/>
    </xf>
    <xf numFmtId="0" fontId="10" fillId="0" borderId="4" xfId="0" applyFont="1" applyBorder="1" applyAlignment="1">
      <alignment horizontal="left"/>
    </xf>
    <xf numFmtId="0" fontId="2" fillId="0" borderId="4" xfId="6" applyFont="1" applyBorder="1" applyAlignment="1">
      <alignment horizontal="left" vertical="center"/>
    </xf>
    <xf numFmtId="0" fontId="10" fillId="0" borderId="4" xfId="0" applyFont="1" applyBorder="1" applyAlignment="1">
      <alignment wrapText="1"/>
    </xf>
    <xf numFmtId="0" fontId="4" fillId="0" borderId="10" xfId="0" applyFont="1" applyBorder="1" applyAlignment="1">
      <alignment horizontal="right" wrapText="1"/>
    </xf>
    <xf numFmtId="0" fontId="2" fillId="0" borderId="10" xfId="0" applyFont="1" applyBorder="1" applyAlignment="1">
      <alignment horizontal="right" wrapText="1"/>
    </xf>
    <xf numFmtId="0" fontId="10" fillId="0" borderId="10" xfId="0" applyFont="1" applyBorder="1" applyAlignment="1">
      <alignment horizontal="left"/>
    </xf>
    <xf numFmtId="0" fontId="10" fillId="0" borderId="0" xfId="0" applyFont="1" applyAlignment="1">
      <alignment horizontal="left" vertical="top" wrapText="1"/>
    </xf>
    <xf numFmtId="0" fontId="4" fillId="0" borderId="13" xfId="6" applyFont="1" applyBorder="1"/>
    <xf numFmtId="164" fontId="4" fillId="0" borderId="13" xfId="1" applyNumberFormat="1" applyFont="1" applyBorder="1"/>
    <xf numFmtId="164" fontId="4" fillId="0" borderId="2" xfId="1" applyNumberFormat="1" applyFont="1" applyBorder="1"/>
    <xf numFmtId="164" fontId="4" fillId="0" borderId="11" xfId="1" applyNumberFormat="1" applyFont="1" applyBorder="1"/>
    <xf numFmtId="164" fontId="2" fillId="0" borderId="12" xfId="1" applyNumberFormat="1" applyFont="1" applyBorder="1"/>
    <xf numFmtId="164" fontId="2" fillId="0" borderId="0" xfId="1" applyNumberFormat="1" applyFont="1" applyBorder="1"/>
    <xf numFmtId="164" fontId="2" fillId="0" borderId="6" xfId="1" applyNumberFormat="1" applyFont="1" applyBorder="1"/>
    <xf numFmtId="1" fontId="2" fillId="0" borderId="6" xfId="1" applyNumberFormat="1" applyFont="1" applyBorder="1"/>
    <xf numFmtId="167" fontId="2" fillId="0" borderId="14" xfId="1" applyNumberFormat="1" applyFont="1" applyBorder="1"/>
    <xf numFmtId="167" fontId="2" fillId="0" borderId="3" xfId="1" applyNumberFormat="1" applyFont="1" applyBorder="1"/>
    <xf numFmtId="165" fontId="2" fillId="0" borderId="7" xfId="1" applyNumberFormat="1" applyFont="1" applyBorder="1"/>
    <xf numFmtId="165" fontId="33" fillId="0" borderId="13" xfId="0" applyNumberFormat="1" applyFont="1" applyBorder="1"/>
    <xf numFmtId="165" fontId="33" fillId="0" borderId="2" xfId="0" applyNumberFormat="1" applyFont="1" applyBorder="1"/>
    <xf numFmtId="165" fontId="33" fillId="0" borderId="11" xfId="0" applyNumberFormat="1" applyFont="1" applyBorder="1"/>
    <xf numFmtId="165" fontId="10" fillId="0" borderId="12" xfId="0" applyNumberFormat="1" applyFont="1" applyBorder="1"/>
    <xf numFmtId="165" fontId="10" fillId="0" borderId="0" xfId="0" applyNumberFormat="1" applyFont="1"/>
    <xf numFmtId="165" fontId="10" fillId="0" borderId="14" xfId="0" applyNumberFormat="1" applyFont="1" applyBorder="1"/>
    <xf numFmtId="0" fontId="3" fillId="0" borderId="0" xfId="2" applyFont="1" applyAlignment="1" applyProtection="1">
      <alignment wrapText="1"/>
    </xf>
    <xf numFmtId="168" fontId="2" fillId="0" borderId="0" xfId="8" applyNumberFormat="1" applyFont="1" applyAlignment="1">
      <alignment horizontal="right"/>
    </xf>
    <xf numFmtId="0" fontId="10" fillId="0" borderId="0" xfId="0" applyFont="1" applyAlignment="1">
      <alignment wrapText="1"/>
    </xf>
    <xf numFmtId="0" fontId="3" fillId="0" borderId="0" xfId="2" applyFont="1" applyAlignment="1" applyProtection="1">
      <alignment horizontal="left" wrapText="1"/>
    </xf>
    <xf numFmtId="0" fontId="2" fillId="0" borderId="0" xfId="0" applyFont="1" applyFill="1" applyAlignment="1">
      <alignment vertical="center"/>
    </xf>
    <xf numFmtId="0" fontId="37" fillId="32" borderId="1" xfId="0" applyFont="1" applyFill="1" applyBorder="1" applyAlignment="1">
      <alignment vertical="center"/>
    </xf>
    <xf numFmtId="0" fontId="37" fillId="32" borderId="1" xfId="0" applyFont="1" applyFill="1" applyBorder="1"/>
    <xf numFmtId="0" fontId="42" fillId="32" borderId="1" xfId="0" applyFont="1" applyFill="1" applyBorder="1"/>
    <xf numFmtId="0" fontId="37" fillId="0" borderId="0" xfId="0" applyFont="1" applyBorder="1" applyAlignment="1">
      <alignment vertical="center"/>
    </xf>
    <xf numFmtId="0" fontId="10" fillId="0" borderId="0" xfId="0" applyFont="1" applyFill="1" applyAlignment="1"/>
    <xf numFmtId="0" fontId="10" fillId="0" borderId="0" xfId="0" applyFont="1" applyFill="1" applyAlignment="1">
      <alignment vertical="center"/>
    </xf>
    <xf numFmtId="0" fontId="2" fillId="0" borderId="4" xfId="6" applyFont="1" applyBorder="1" applyAlignment="1">
      <alignment horizontal="left"/>
    </xf>
    <xf numFmtId="0" fontId="2" fillId="0" borderId="4" xfId="6" applyFont="1" applyBorder="1" applyAlignment="1">
      <alignment horizontal="left" wrapText="1"/>
    </xf>
    <xf numFmtId="0" fontId="2" fillId="0" borderId="0" xfId="6" applyFont="1" applyBorder="1" applyAlignment="1">
      <alignment horizontal="left"/>
    </xf>
    <xf numFmtId="0" fontId="2" fillId="0" borderId="6" xfId="6" applyFont="1" applyBorder="1" applyAlignment="1">
      <alignment horizontal="left"/>
    </xf>
    <xf numFmtId="3" fontId="2" fillId="0" borderId="0" xfId="6" applyNumberFormat="1" applyFont="1" applyAlignment="1">
      <alignment horizontal="right"/>
    </xf>
    <xf numFmtId="166" fontId="2" fillId="0" borderId="0" xfId="6" applyNumberFormat="1" applyFont="1" applyAlignment="1">
      <alignment horizontal="right"/>
    </xf>
    <xf numFmtId="3" fontId="2" fillId="0" borderId="12" xfId="6" applyNumberFormat="1" applyFont="1" applyBorder="1" applyAlignment="1">
      <alignment horizontal="right"/>
    </xf>
    <xf numFmtId="166" fontId="2" fillId="0" borderId="6" xfId="6" applyNumberFormat="1" applyFont="1" applyBorder="1" applyAlignment="1">
      <alignment horizontal="right"/>
    </xf>
    <xf numFmtId="0" fontId="3" fillId="0" borderId="0" xfId="2" applyFont="1" applyFill="1" applyAlignment="1" applyProtection="1">
      <alignment wrapText="1"/>
    </xf>
    <xf numFmtId="164" fontId="33" fillId="0" borderId="0" xfId="0" applyNumberFormat="1" applyFont="1" applyBorder="1"/>
    <xf numFmtId="0" fontId="2" fillId="0" borderId="4" xfId="6" applyFont="1" applyBorder="1" applyAlignment="1">
      <alignment horizontal="right"/>
    </xf>
    <xf numFmtId="0" fontId="2" fillId="0" borderId="12" xfId="6" applyFont="1" applyBorder="1" applyAlignment="1">
      <alignment wrapText="1"/>
    </xf>
    <xf numFmtId="165" fontId="2" fillId="0" borderId="0" xfId="6" applyNumberFormat="1" applyFont="1"/>
    <xf numFmtId="0" fontId="2" fillId="0" borderId="0" xfId="6" applyFont="1" applyAlignment="1">
      <alignment wrapText="1"/>
    </xf>
    <xf numFmtId="49" fontId="2" fillId="0" borderId="0" xfId="6" applyNumberFormat="1" applyFont="1" applyAlignment="1">
      <alignment horizontal="left"/>
    </xf>
    <xf numFmtId="3" fontId="33" fillId="0" borderId="0" xfId="0" applyNumberFormat="1" applyFont="1"/>
    <xf numFmtId="3" fontId="10" fillId="0" borderId="0" xfId="0" applyNumberFormat="1" applyFont="1"/>
    <xf numFmtId="3" fontId="10" fillId="0" borderId="11" xfId="0" applyNumberFormat="1" applyFont="1" applyBorder="1"/>
    <xf numFmtId="3" fontId="33" fillId="0" borderId="3" xfId="0" applyNumberFormat="1" applyFont="1" applyBorder="1"/>
    <xf numFmtId="3" fontId="10" fillId="0" borderId="3" xfId="0" applyNumberFormat="1" applyFont="1" applyBorder="1"/>
    <xf numFmtId="3" fontId="10" fillId="0" borderId="7" xfId="0" applyNumberFormat="1" applyFont="1" applyBorder="1"/>
    <xf numFmtId="0" fontId="4" fillId="0" borderId="2" xfId="6" applyFont="1" applyBorder="1" applyAlignment="1">
      <alignment horizontal="centerContinuous" vertical="center"/>
    </xf>
    <xf numFmtId="0" fontId="10" fillId="0" borderId="1" xfId="0" applyFont="1" applyBorder="1"/>
    <xf numFmtId="0" fontId="2" fillId="32" borderId="0" xfId="9" applyFont="1" applyFill="1" applyAlignment="1">
      <alignment vertical="top" wrapText="1"/>
    </xf>
    <xf numFmtId="0" fontId="3" fillId="32" borderId="0" xfId="4" applyFont="1" applyFill="1" applyAlignment="1" applyProtection="1"/>
    <xf numFmtId="0" fontId="2" fillId="32" borderId="0" xfId="9" applyFont="1" applyFill="1"/>
    <xf numFmtId="0" fontId="3" fillId="31" borderId="0" xfId="2" applyFont="1" applyFill="1" applyAlignment="1" applyProtection="1">
      <alignment horizontal="left" wrapText="1"/>
    </xf>
    <xf numFmtId="0" fontId="2" fillId="31" borderId="0" xfId="6" applyFont="1" applyFill="1" applyAlignment="1">
      <alignment horizontal="left" wrapText="1"/>
    </xf>
    <xf numFmtId="0" fontId="3" fillId="31" borderId="0" xfId="2" applyFont="1" applyFill="1" applyAlignment="1" applyProtection="1"/>
    <xf numFmtId="0" fontId="3" fillId="32" borderId="0" xfId="2" applyFont="1" applyFill="1" applyAlignment="1" applyProtection="1">
      <alignment horizontal="left"/>
    </xf>
    <xf numFmtId="0" fontId="3" fillId="31" borderId="0" xfId="2" applyFont="1" applyFill="1" applyAlignment="1" applyProtection="1">
      <alignment horizontal="left"/>
    </xf>
    <xf numFmtId="0" fontId="2" fillId="31" borderId="0" xfId="6" applyFont="1" applyFill="1" applyAlignment="1">
      <alignment horizontal="left"/>
    </xf>
    <xf numFmtId="0" fontId="3" fillId="0" borderId="0" xfId="2" applyFont="1" applyAlignment="1" applyProtection="1">
      <alignment horizontal="centerContinuous"/>
    </xf>
    <xf numFmtId="0" fontId="2" fillId="0" borderId="0" xfId="110" applyFont="1" applyAlignment="1">
      <alignment wrapText="1"/>
    </xf>
    <xf numFmtId="0" fontId="4" fillId="0" borderId="0" xfId="6" applyFont="1" applyAlignment="1">
      <alignment horizontal="left"/>
    </xf>
    <xf numFmtId="0" fontId="4" fillId="0" borderId="0" xfId="6" applyFont="1"/>
    <xf numFmtId="0" fontId="2" fillId="32" borderId="0" xfId="0" applyFont="1" applyFill="1" applyAlignment="1">
      <alignment horizontal="left" wrapText="1"/>
    </xf>
    <xf numFmtId="0" fontId="3" fillId="0" borderId="0" xfId="4" applyAlignment="1" applyProtection="1">
      <alignment horizontal="left"/>
    </xf>
    <xf numFmtId="0" fontId="10" fillId="0" borderId="0" xfId="0" applyFont="1" applyAlignment="1">
      <alignment wrapText="1"/>
    </xf>
    <xf numFmtId="0" fontId="3" fillId="0" borderId="0" xfId="4" applyBorder="1" applyAlignment="1" applyProtection="1"/>
    <xf numFmtId="0" fontId="10" fillId="0" borderId="0" xfId="0" applyFont="1" applyAlignment="1"/>
    <xf numFmtId="164" fontId="10" fillId="0" borderId="6" xfId="1" applyNumberFormat="1" applyFont="1" applyBorder="1" applyAlignment="1">
      <alignment horizontal="right"/>
    </xf>
    <xf numFmtId="167" fontId="2" fillId="0" borderId="7" xfId="1" applyNumberFormat="1" applyFont="1" applyBorder="1"/>
    <xf numFmtId="169" fontId="2" fillId="0" borderId="12" xfId="1" applyNumberFormat="1" applyFont="1" applyBorder="1"/>
    <xf numFmtId="169" fontId="2" fillId="0" borderId="6" xfId="1" applyNumberFormat="1" applyFont="1" applyBorder="1"/>
    <xf numFmtId="169" fontId="2" fillId="0" borderId="0" xfId="1" applyNumberFormat="1" applyFont="1" applyBorder="1"/>
    <xf numFmtId="169" fontId="10" fillId="0" borderId="6" xfId="1" applyNumberFormat="1" applyFont="1" applyBorder="1"/>
    <xf numFmtId="0" fontId="45" fillId="0" borderId="1" xfId="0" applyFont="1" applyBorder="1" applyAlignment="1">
      <alignment vertical="center"/>
    </xf>
    <xf numFmtId="0" fontId="3" fillId="0" borderId="0" xfId="4" applyAlignment="1" applyProtection="1"/>
    <xf numFmtId="0" fontId="3" fillId="0" borderId="0" xfId="4" applyProtection="1">
      <alignment vertical="top"/>
    </xf>
    <xf numFmtId="1" fontId="3" fillId="0" borderId="0" xfId="4" applyNumberFormat="1" applyAlignment="1" applyProtection="1">
      <alignment horizontal="left"/>
    </xf>
    <xf numFmtId="1" fontId="3" fillId="0" borderId="0" xfId="4" quotePrefix="1" applyNumberFormat="1" applyAlignment="1" applyProtection="1">
      <alignment horizontal="left"/>
    </xf>
    <xf numFmtId="164" fontId="10" fillId="0" borderId="2" xfId="1" applyNumberFormat="1" applyFont="1" applyBorder="1" applyAlignment="1">
      <alignment horizontal="right"/>
    </xf>
    <xf numFmtId="164" fontId="10" fillId="0" borderId="11" xfId="1" applyNumberFormat="1" applyFont="1" applyBorder="1" applyAlignment="1">
      <alignment horizontal="right"/>
    </xf>
    <xf numFmtId="167" fontId="10" fillId="0" borderId="2" xfId="1" applyNumberFormat="1" applyFont="1" applyBorder="1" applyAlignment="1">
      <alignment horizontal="right"/>
    </xf>
    <xf numFmtId="167" fontId="10" fillId="0" borderId="11" xfId="1" applyNumberFormat="1" applyFont="1" applyBorder="1" applyAlignment="1">
      <alignment horizontal="right"/>
    </xf>
    <xf numFmtId="0" fontId="10" fillId="0" borderId="0" xfId="0" applyFont="1" applyAlignment="1">
      <alignment horizontal="left" wrapText="1"/>
    </xf>
    <xf numFmtId="0" fontId="2" fillId="0" borderId="0" xfId="0" applyFont="1" applyAlignment="1">
      <alignment horizontal="left" wrapText="1"/>
    </xf>
    <xf numFmtId="0" fontId="10" fillId="0" borderId="0" xfId="0" applyFont="1" applyAlignment="1">
      <alignment horizontal="left"/>
    </xf>
    <xf numFmtId="0" fontId="2" fillId="0" borderId="0" xfId="0" applyFont="1" applyAlignment="1">
      <alignment horizontal="left"/>
    </xf>
    <xf numFmtId="0" fontId="3" fillId="0" borderId="0" xfId="2" applyAlignment="1" applyProtection="1">
      <alignment horizontal="left" wrapText="1"/>
    </xf>
    <xf numFmtId="0" fontId="2" fillId="0" borderId="0" xfId="2" applyFont="1" applyFill="1" applyAlignment="1" applyProtection="1">
      <alignment horizontal="left" wrapText="1"/>
    </xf>
    <xf numFmtId="166" fontId="4" fillId="0" borderId="3" xfId="6" applyNumberFormat="1" applyFont="1" applyBorder="1" applyAlignment="1">
      <alignment horizontal="left"/>
    </xf>
    <xf numFmtId="0" fontId="2" fillId="0" borderId="13" xfId="6" applyFont="1" applyBorder="1" applyAlignment="1">
      <alignment horizontal="left" wrapText="1"/>
    </xf>
    <xf numFmtId="166" fontId="4" fillId="0" borderId="0" xfId="6" applyNumberFormat="1" applyFont="1" applyBorder="1" applyAlignment="1">
      <alignment horizontal="right"/>
    </xf>
    <xf numFmtId="0" fontId="2" fillId="0" borderId="9" xfId="6" applyFont="1" applyBorder="1" applyAlignment="1">
      <alignment horizontal="left" wrapText="1"/>
    </xf>
    <xf numFmtId="0" fontId="2" fillId="0" borderId="0" xfId="0" applyFont="1"/>
    <xf numFmtId="0" fontId="10" fillId="0" borderId="0" xfId="0" applyFont="1"/>
    <xf numFmtId="0" fontId="3" fillId="0" borderId="0" xfId="2" applyAlignment="1" applyProtection="1">
      <alignment horizontal="left" wrapText="1"/>
    </xf>
    <xf numFmtId="1" fontId="2" fillId="0" borderId="11" xfId="6" quotePrefix="1" applyNumberFormat="1" applyFont="1" applyBorder="1" applyAlignment="1">
      <alignment horizontal="right" wrapText="1"/>
    </xf>
    <xf numFmtId="0" fontId="10" fillId="0" borderId="11" xfId="0" applyFont="1" applyBorder="1" applyAlignment="1">
      <alignment horizontal="right"/>
    </xf>
    <xf numFmtId="0" fontId="4" fillId="32" borderId="0" xfId="0" applyFont="1" applyFill="1" applyAlignment="1">
      <alignment horizontal="left"/>
    </xf>
    <xf numFmtId="0" fontId="4" fillId="31" borderId="0" xfId="109" applyFont="1" applyFill="1" applyAlignment="1" applyProtection="1">
      <alignment horizontal="left" vertical="top"/>
    </xf>
    <xf numFmtId="0" fontId="10" fillId="0" borderId="0" xfId="0" applyFont="1" applyAlignment="1">
      <alignment horizontal="left" vertical="center"/>
    </xf>
    <xf numFmtId="0" fontId="10" fillId="0" borderId="0" xfId="0" applyFont="1" applyAlignment="1">
      <alignment horizontal="left" wrapText="1"/>
    </xf>
    <xf numFmtId="0" fontId="4" fillId="31" borderId="0" xfId="4" applyFont="1" applyFill="1" applyAlignment="1" applyProtection="1">
      <alignment horizontal="left" vertical="top"/>
    </xf>
    <xf numFmtId="0" fontId="3" fillId="0" borderId="0" xfId="4" applyAlignment="1" applyProtection="1">
      <alignment horizontal="left"/>
    </xf>
    <xf numFmtId="0" fontId="3" fillId="0" borderId="0" xfId="4" applyFill="1" applyAlignment="1" applyProtection="1"/>
    <xf numFmtId="0" fontId="33" fillId="32" borderId="0" xfId="0" applyFont="1" applyFill="1" applyAlignment="1">
      <alignment horizontal="left"/>
    </xf>
    <xf numFmtId="0" fontId="10" fillId="32" borderId="0" xfId="0" applyFont="1" applyFill="1" applyAlignment="1">
      <alignment horizontal="left" wrapText="1"/>
    </xf>
    <xf numFmtId="0" fontId="3" fillId="31" borderId="0" xfId="4" applyFill="1" applyAlignment="1" applyProtection="1">
      <alignment horizontal="left" vertical="top" wrapText="1"/>
    </xf>
    <xf numFmtId="0" fontId="2" fillId="32" borderId="0" xfId="0" applyFont="1" applyFill="1" applyAlignment="1">
      <alignment horizontal="left" wrapText="1"/>
    </xf>
    <xf numFmtId="0" fontId="4" fillId="0" borderId="0" xfId="0" applyFont="1" applyAlignment="1">
      <alignment horizontal="left"/>
    </xf>
    <xf numFmtId="0" fontId="2" fillId="0" borderId="0" xfId="0" applyFont="1" applyAlignment="1">
      <alignment horizontal="left" vertical="top" wrapText="1"/>
    </xf>
    <xf numFmtId="0" fontId="2" fillId="0" borderId="0" xfId="0" applyFont="1" applyAlignment="1">
      <alignment horizontal="left" wrapText="1"/>
    </xf>
    <xf numFmtId="0" fontId="39" fillId="0" borderId="0" xfId="3" applyFont="1" applyAlignment="1">
      <alignment horizontal="left" vertical="top"/>
    </xf>
    <xf numFmtId="0" fontId="2" fillId="31" borderId="0" xfId="4" applyFont="1" applyFill="1" applyAlignment="1" applyProtection="1">
      <alignment horizontal="left" vertical="top" wrapText="1"/>
    </xf>
    <xf numFmtId="0" fontId="4" fillId="31" borderId="0" xfId="3" applyFont="1" applyFill="1" applyAlignment="1">
      <alignment horizontal="left" vertical="top"/>
    </xf>
    <xf numFmtId="0" fontId="2" fillId="31" borderId="0" xfId="3" applyFont="1" applyFill="1" applyAlignment="1">
      <alignment horizontal="left" vertical="top" wrapText="1"/>
    </xf>
    <xf numFmtId="0" fontId="4" fillId="32" borderId="0" xfId="0" applyFont="1" applyFill="1" applyAlignment="1">
      <alignment horizontal="left" wrapText="1"/>
    </xf>
    <xf numFmtId="0" fontId="4" fillId="0" borderId="0" xfId="0" applyFont="1" applyAlignment="1">
      <alignment horizontal="left" vertical="center"/>
    </xf>
    <xf numFmtId="0" fontId="36" fillId="0" borderId="0" xfId="0" applyFont="1" applyAlignment="1">
      <alignment horizontal="left"/>
    </xf>
    <xf numFmtId="49" fontId="2" fillId="31" borderId="0" xfId="0" applyNumberFormat="1" applyFont="1" applyFill="1" applyAlignment="1">
      <alignment horizontal="left" vertical="center"/>
    </xf>
    <xf numFmtId="0" fontId="2" fillId="31" borderId="0" xfId="0" applyFont="1" applyFill="1" applyAlignment="1">
      <alignment horizontal="left" vertical="center"/>
    </xf>
    <xf numFmtId="0" fontId="3" fillId="32" borderId="0" xfId="4" applyFill="1" applyAlignment="1" applyProtection="1">
      <alignment horizontal="left" wrapText="1"/>
    </xf>
    <xf numFmtId="0" fontId="4" fillId="31" borderId="0" xfId="107" applyFont="1" applyFill="1" applyAlignment="1">
      <alignment horizontal="left" vertical="top" wrapText="1"/>
    </xf>
    <xf numFmtId="0" fontId="3" fillId="0" borderId="0" xfId="2" applyAlignment="1" applyProtection="1">
      <alignment horizontal="left"/>
    </xf>
    <xf numFmtId="0" fontId="4" fillId="0" borderId="0" xfId="107" applyFont="1" applyAlignment="1">
      <alignment horizontal="left" vertical="top" wrapText="1"/>
    </xf>
    <xf numFmtId="0" fontId="3" fillId="31" borderId="0" xfId="4" applyFill="1" applyAlignment="1" applyProtection="1">
      <alignment horizontal="left" vertical="top"/>
    </xf>
    <xf numFmtId="0" fontId="36" fillId="0" borderId="0" xfId="3" applyFont="1" applyAlignment="1">
      <alignment horizontal="left" vertical="top"/>
    </xf>
    <xf numFmtId="0" fontId="3" fillId="0" borderId="0" xfId="2" applyFont="1" applyAlignment="1" applyProtection="1">
      <alignment horizontal="left" wrapText="1"/>
    </xf>
    <xf numFmtId="0" fontId="10" fillId="0" borderId="0" xfId="0" applyFont="1" applyFill="1" applyAlignment="1">
      <alignment wrapText="1"/>
    </xf>
    <xf numFmtId="0" fontId="2" fillId="0" borderId="9" xfId="0" applyFont="1" applyBorder="1" applyAlignment="1">
      <alignment horizontal="center" wrapText="1"/>
    </xf>
    <xf numFmtId="0" fontId="2" fillId="0" borderId="1" xfId="0" applyFont="1" applyBorder="1" applyAlignment="1">
      <alignment horizontal="center" wrapText="1"/>
    </xf>
    <xf numFmtId="0" fontId="2" fillId="0" borderId="16" xfId="0" applyFont="1" applyBorder="1" applyAlignment="1">
      <alignment horizontal="center" wrapText="1"/>
    </xf>
    <xf numFmtId="0" fontId="2" fillId="0" borderId="4" xfId="0" applyFont="1" applyBorder="1" applyAlignment="1">
      <alignment wrapText="1"/>
    </xf>
    <xf numFmtId="0" fontId="2" fillId="0" borderId="8" xfId="0" applyFont="1" applyBorder="1" applyAlignment="1">
      <alignment wrapText="1"/>
    </xf>
    <xf numFmtId="0" fontId="2" fillId="0" borderId="0" xfId="0" applyFont="1" applyAlignment="1">
      <alignment horizontal="left"/>
    </xf>
    <xf numFmtId="0" fontId="2" fillId="0" borderId="4" xfId="0" applyFont="1" applyBorder="1" applyAlignment="1">
      <alignment horizontal="left" vertical="center"/>
    </xf>
    <xf numFmtId="0" fontId="2" fillId="0" borderId="8" xfId="0" applyFont="1" applyBorder="1" applyAlignment="1">
      <alignment horizontal="left" vertical="center"/>
    </xf>
    <xf numFmtId="0" fontId="2" fillId="0" borderId="1" xfId="0" applyFont="1" applyBorder="1" applyAlignment="1">
      <alignment horizontal="center" vertical="center"/>
    </xf>
    <xf numFmtId="0" fontId="10" fillId="0" borderId="1" xfId="0" applyFont="1" applyBorder="1" applyAlignment="1">
      <alignment horizontal="center" vertical="center"/>
    </xf>
    <xf numFmtId="0" fontId="2" fillId="0" borderId="9" xfId="0" applyFont="1" applyBorder="1" applyAlignment="1">
      <alignment horizontal="center" vertical="center"/>
    </xf>
    <xf numFmtId="0" fontId="10" fillId="0" borderId="16" xfId="0" applyFont="1" applyBorder="1" applyAlignment="1">
      <alignment horizontal="center" vertical="center"/>
    </xf>
    <xf numFmtId="0" fontId="10" fillId="0" borderId="0" xfId="0" applyFont="1" applyAlignment="1">
      <alignment horizontal="left"/>
    </xf>
    <xf numFmtId="0" fontId="2" fillId="0" borderId="9" xfId="6" applyFont="1" applyBorder="1" applyAlignment="1">
      <alignment horizontal="center"/>
    </xf>
    <xf numFmtId="0" fontId="2" fillId="0" borderId="1" xfId="6" applyFont="1" applyBorder="1" applyAlignment="1">
      <alignment horizontal="center"/>
    </xf>
    <xf numFmtId="0" fontId="2" fillId="0" borderId="16" xfId="6" applyFont="1" applyBorder="1" applyAlignment="1">
      <alignment horizontal="center"/>
    </xf>
    <xf numFmtId="0" fontId="2" fillId="0" borderId="13" xfId="6" applyFont="1" applyBorder="1" applyAlignment="1">
      <alignment horizontal="center"/>
    </xf>
    <xf numFmtId="0" fontId="2" fillId="0" borderId="2" xfId="6" applyFont="1" applyBorder="1" applyAlignment="1">
      <alignment horizontal="center"/>
    </xf>
    <xf numFmtId="0" fontId="2" fillId="0" borderId="11" xfId="6" applyFont="1" applyBorder="1" applyAlignment="1">
      <alignment horizontal="center"/>
    </xf>
    <xf numFmtId="0" fontId="3" fillId="0" borderId="0" xfId="2" applyAlignment="1" applyProtection="1">
      <alignment horizontal="left" wrapText="1"/>
    </xf>
    <xf numFmtId="0" fontId="2" fillId="0" borderId="9" xfId="6" applyFont="1" applyBorder="1" applyAlignment="1">
      <alignment horizontal="left" wrapText="1"/>
    </xf>
    <xf numFmtId="0" fontId="2" fillId="0" borderId="16" xfId="6" applyFont="1" applyBorder="1" applyAlignment="1">
      <alignment horizontal="left" wrapText="1"/>
    </xf>
    <xf numFmtId="0" fontId="10" fillId="0" borderId="9" xfId="0" applyFont="1" applyBorder="1" applyAlignment="1">
      <alignment horizontal="center"/>
    </xf>
    <xf numFmtId="0" fontId="10" fillId="0" borderId="1" xfId="0" applyFont="1" applyBorder="1" applyAlignment="1">
      <alignment horizontal="center"/>
    </xf>
    <xf numFmtId="0" fontId="10" fillId="0" borderId="16" xfId="0" applyFont="1" applyBorder="1" applyAlignment="1">
      <alignment horizontal="center"/>
    </xf>
    <xf numFmtId="0" fontId="10" fillId="0" borderId="4" xfId="0" applyFont="1" applyBorder="1" applyAlignment="1">
      <alignment horizontal="left"/>
    </xf>
    <xf numFmtId="0" fontId="10" fillId="0" borderId="8" xfId="0" applyFont="1" applyBorder="1" applyAlignment="1">
      <alignment horizontal="left"/>
    </xf>
    <xf numFmtId="0" fontId="2" fillId="0" borderId="4" xfId="6" applyFont="1" applyBorder="1" applyAlignment="1">
      <alignment horizontal="left" vertical="center"/>
    </xf>
    <xf numFmtId="0" fontId="2" fillId="0" borderId="5" xfId="6" applyFont="1" applyBorder="1" applyAlignment="1">
      <alignment horizontal="left" vertical="center"/>
    </xf>
    <xf numFmtId="0" fontId="2" fillId="0" borderId="8" xfId="6" applyFont="1" applyBorder="1" applyAlignment="1">
      <alignment horizontal="left" vertical="center"/>
    </xf>
    <xf numFmtId="0" fontId="4" fillId="0" borderId="4" xfId="6" applyFont="1" applyBorder="1" applyAlignment="1">
      <alignment horizontal="right"/>
    </xf>
    <xf numFmtId="0" fontId="4" fillId="0" borderId="8" xfId="6" applyFont="1" applyBorder="1" applyAlignment="1">
      <alignment horizontal="right"/>
    </xf>
    <xf numFmtId="0" fontId="2" fillId="0" borderId="9" xfId="6" applyFont="1" applyBorder="1" applyAlignment="1">
      <alignment horizontal="center" vertical="center"/>
    </xf>
    <xf numFmtId="0" fontId="2" fillId="0" borderId="1" xfId="6" applyFont="1" applyBorder="1" applyAlignment="1">
      <alignment horizontal="center" vertical="center"/>
    </xf>
    <xf numFmtId="0" fontId="2" fillId="0" borderId="16" xfId="6" applyFont="1" applyBorder="1" applyAlignment="1">
      <alignment horizontal="center" vertical="center"/>
    </xf>
    <xf numFmtId="0" fontId="2" fillId="0" borderId="9" xfId="6" applyFont="1" applyBorder="1" applyAlignment="1">
      <alignment horizontal="center" vertical="center" wrapText="1"/>
    </xf>
    <xf numFmtId="0" fontId="2" fillId="0" borderId="1" xfId="6" applyFont="1" applyBorder="1" applyAlignment="1">
      <alignment horizontal="center" vertical="center" wrapText="1"/>
    </xf>
    <xf numFmtId="0" fontId="2" fillId="0" borderId="16" xfId="6" applyFont="1" applyBorder="1" applyAlignment="1">
      <alignment horizontal="center" vertical="center" wrapText="1"/>
    </xf>
    <xf numFmtId="0" fontId="10" fillId="0" borderId="4" xfId="0" applyFont="1" applyBorder="1" applyAlignment="1">
      <alignment wrapText="1"/>
    </xf>
    <xf numFmtId="0" fontId="10" fillId="0" borderId="5" xfId="0" applyFont="1" applyBorder="1" applyAlignment="1">
      <alignment wrapText="1"/>
    </xf>
    <xf numFmtId="0" fontId="10" fillId="0" borderId="8" xfId="0" applyFont="1" applyBorder="1" applyAlignment="1">
      <alignment wrapText="1"/>
    </xf>
    <xf numFmtId="0" fontId="33" fillId="0" borderId="4" xfId="0" applyFont="1" applyBorder="1" applyAlignment="1">
      <alignment wrapText="1"/>
    </xf>
    <xf numFmtId="0" fontId="33" fillId="0" borderId="8" xfId="0" applyFont="1" applyBorder="1" applyAlignment="1">
      <alignment wrapText="1"/>
    </xf>
    <xf numFmtId="0" fontId="10" fillId="0" borderId="11" xfId="0" applyFont="1" applyBorder="1" applyAlignment="1">
      <alignment horizontal="left" wrapText="1"/>
    </xf>
    <xf numFmtId="0" fontId="10" fillId="0" borderId="7" xfId="0" applyFont="1" applyBorder="1" applyAlignment="1">
      <alignment horizontal="left" wrapText="1"/>
    </xf>
    <xf numFmtId="0" fontId="2" fillId="0" borderId="0" xfId="6" applyFont="1" applyAlignment="1">
      <alignment horizontal="left" wrapText="1"/>
    </xf>
    <xf numFmtId="0" fontId="2" fillId="0" borderId="0" xfId="6" applyFont="1" applyAlignment="1">
      <alignment horizontal="left"/>
    </xf>
    <xf numFmtId="0" fontId="2" fillId="0" borderId="10" xfId="6" applyFont="1" applyBorder="1" applyAlignment="1">
      <alignment horizontal="center"/>
    </xf>
    <xf numFmtId="0" fontId="2" fillId="0" borderId="4" xfId="6" applyFont="1" applyBorder="1" applyAlignment="1">
      <alignment horizontal="center" vertical="center"/>
    </xf>
    <xf numFmtId="0" fontId="2" fillId="0" borderId="5" xfId="6" applyFont="1" applyBorder="1" applyAlignment="1">
      <alignment horizontal="center" vertical="center"/>
    </xf>
    <xf numFmtId="3" fontId="2" fillId="0" borderId="10" xfId="0" applyNumberFormat="1" applyFont="1" applyBorder="1" applyAlignment="1">
      <alignment horizontal="right" wrapText="1"/>
    </xf>
    <xf numFmtId="0" fontId="2" fillId="0" borderId="4" xfId="0" applyFont="1" applyBorder="1" applyAlignment="1">
      <alignment horizontal="center"/>
    </xf>
    <xf numFmtId="0" fontId="2" fillId="0" borderId="8" xfId="0" applyFont="1" applyBorder="1" applyAlignment="1">
      <alignment horizontal="center"/>
    </xf>
    <xf numFmtId="0" fontId="10" fillId="0" borderId="4" xfId="0" applyFont="1" applyBorder="1" applyAlignment="1">
      <alignment horizontal="right"/>
    </xf>
    <xf numFmtId="0" fontId="10" fillId="0" borderId="5" xfId="0" applyFont="1" applyBorder="1" applyAlignment="1">
      <alignment horizontal="right"/>
    </xf>
    <xf numFmtId="0" fontId="10" fillId="0" borderId="8" xfId="0" applyFont="1" applyBorder="1" applyAlignment="1">
      <alignment horizontal="right"/>
    </xf>
    <xf numFmtId="0" fontId="2" fillId="0" borderId="9" xfId="0" applyFont="1" applyBorder="1" applyAlignment="1">
      <alignment horizontal="center"/>
    </xf>
    <xf numFmtId="0" fontId="2" fillId="0" borderId="1" xfId="0" applyFont="1" applyBorder="1" applyAlignment="1">
      <alignment horizontal="center"/>
    </xf>
    <xf numFmtId="0" fontId="2" fillId="0" borderId="16" xfId="0" applyFont="1" applyBorder="1" applyAlignment="1">
      <alignment horizontal="center"/>
    </xf>
    <xf numFmtId="0" fontId="4" fillId="0" borderId="10" xfId="0" applyFont="1" applyBorder="1" applyAlignment="1">
      <alignment horizontal="right" wrapText="1"/>
    </xf>
    <xf numFmtId="0" fontId="2" fillId="0" borderId="10" xfId="0" applyFont="1" applyBorder="1" applyAlignment="1">
      <alignment horizontal="right" wrapText="1"/>
    </xf>
    <xf numFmtId="0" fontId="10" fillId="0" borderId="10" xfId="0" applyFont="1" applyBorder="1" applyAlignment="1">
      <alignment horizontal="left"/>
    </xf>
    <xf numFmtId="0" fontId="10" fillId="0" borderId="10" xfId="0" applyFont="1" applyBorder="1" applyAlignment="1">
      <alignment horizontal="center"/>
    </xf>
    <xf numFmtId="0" fontId="3" fillId="0" borderId="0" xfId="2" applyFont="1" applyAlignment="1" applyProtection="1">
      <alignment horizontal="left"/>
    </xf>
    <xf numFmtId="0" fontId="2" fillId="0" borderId="0" xfId="0" applyFont="1" applyFill="1" applyAlignment="1">
      <alignment wrapText="1"/>
    </xf>
    <xf numFmtId="0" fontId="31" fillId="0" borderId="0" xfId="7" applyFont="1" applyAlignment="1" applyProtection="1">
      <alignment horizontal="left" wrapText="1"/>
    </xf>
    <xf numFmtId="0" fontId="2" fillId="32" borderId="0" xfId="9" applyFont="1" applyFill="1" applyAlignment="1">
      <alignment horizontal="left" vertical="top" wrapText="1"/>
    </xf>
    <xf numFmtId="0" fontId="3" fillId="32" borderId="0" xfId="2" applyFont="1" applyFill="1" applyAlignment="1" applyProtection="1">
      <alignment horizontal="left"/>
    </xf>
    <xf numFmtId="0" fontId="2" fillId="31" borderId="0" xfId="2" applyFont="1" applyFill="1" applyAlignment="1" applyProtection="1">
      <alignment wrapText="1"/>
    </xf>
    <xf numFmtId="0" fontId="10" fillId="0" borderId="0" xfId="0" applyFont="1" applyAlignment="1">
      <alignment wrapText="1"/>
    </xf>
    <xf numFmtId="0" fontId="2" fillId="31" borderId="0" xfId="6" applyFont="1" applyFill="1" applyAlignment="1">
      <alignment horizontal="left" vertical="top" wrapText="1"/>
    </xf>
    <xf numFmtId="0" fontId="2" fillId="0" borderId="0" xfId="110" applyFont="1" applyAlignment="1">
      <alignment horizontal="left" wrapText="1"/>
    </xf>
    <xf numFmtId="0" fontId="10" fillId="0" borderId="0" xfId="0" applyFont="1" applyAlignment="1">
      <alignment horizontal="left" vertical="top" wrapText="1"/>
    </xf>
    <xf numFmtId="0" fontId="2" fillId="31" borderId="0" xfId="2" applyFont="1" applyFill="1" applyAlignment="1" applyProtection="1">
      <alignment horizontal="left" vertical="top" wrapText="1"/>
    </xf>
    <xf numFmtId="0" fontId="3" fillId="31" borderId="0" xfId="2" applyFill="1" applyAlignment="1" applyProtection="1">
      <alignment horizontal="left" vertical="top" wrapText="1"/>
    </xf>
    <xf numFmtId="0" fontId="3" fillId="0" borderId="0" xfId="2" applyFill="1" applyAlignment="1" applyProtection="1">
      <alignment wrapText="1"/>
    </xf>
    <xf numFmtId="0" fontId="3" fillId="0" borderId="0" xfId="2" applyFill="1" applyAlignment="1" applyProtection="1">
      <alignment horizontal="left" wrapText="1"/>
    </xf>
  </cellXfs>
  <cellStyles count="117">
    <cellStyle name="20% - Accent1 2" xfId="15" xr:uid="{5D2A518F-F9A3-49CC-8BAA-CD3287B7121B}"/>
    <cellStyle name="20% - Accent1 2 2" xfId="16" xr:uid="{96EDDABA-0C54-4A37-947A-0F2E395E603D}"/>
    <cellStyle name="20% - Accent2 2" xfId="17" xr:uid="{595B5EBF-E17C-4C0C-AAFD-8818525F8B9C}"/>
    <cellStyle name="20% - Accent2 2 2" xfId="18" xr:uid="{D5D7D92C-F772-4550-B2AC-1BD38C4AC5EE}"/>
    <cellStyle name="20% - Accent3 2" xfId="19" xr:uid="{FB90749A-F8C4-4E96-896D-BDDF6D54A092}"/>
    <cellStyle name="20% - Accent3 2 2" xfId="20" xr:uid="{9FB5C30B-8776-4568-986A-3CD24FF7988D}"/>
    <cellStyle name="20% - Accent4 2" xfId="21" xr:uid="{659BA5A1-1CCB-49E2-A994-4CECF0003C6C}"/>
    <cellStyle name="20% - Accent4 2 2" xfId="22" xr:uid="{A576F546-8F3E-4581-BD88-FA1EA1123088}"/>
    <cellStyle name="20% - Accent5 2" xfId="23" xr:uid="{B3DED671-2439-4E1A-BFCD-6CADF3D81551}"/>
    <cellStyle name="20% - Accent5 2 2" xfId="24" xr:uid="{2D2B9BE6-5050-4122-A0BD-6F468C8DBEE9}"/>
    <cellStyle name="20% - Accent6 2" xfId="25" xr:uid="{2BE67469-7E7D-4A92-AC64-23138E56F547}"/>
    <cellStyle name="20% - Accent6 2 2" xfId="26" xr:uid="{8FBA0D6C-1B4C-4514-BE45-BAF9EE9D67F5}"/>
    <cellStyle name="40% - Accent1 2" xfId="27" xr:uid="{A66DDF51-3218-48E6-83AA-94B0532AF82F}"/>
    <cellStyle name="40% - Accent1 2 2" xfId="28" xr:uid="{CC3D3CCE-533D-4736-AE4C-45DFB8A3281D}"/>
    <cellStyle name="40% - Accent2 2" xfId="29" xr:uid="{A972A13C-0500-4E52-907B-58FE1E51C93A}"/>
    <cellStyle name="40% - Accent2 2 2" xfId="30" xr:uid="{968D6152-46E2-4B21-964D-7A6B22CBA9B4}"/>
    <cellStyle name="40% - Accent3 2" xfId="31" xr:uid="{6DCE9AB0-4FD4-4163-B423-B6A360349B0D}"/>
    <cellStyle name="40% - Accent3 2 2" xfId="32" xr:uid="{8E3EFDD5-820D-45C7-BECB-4C5344941911}"/>
    <cellStyle name="40% - Accent4 2" xfId="33" xr:uid="{1977AD62-A62B-4C3A-B463-FADD967579AD}"/>
    <cellStyle name="40% - Accent4 2 2" xfId="34" xr:uid="{70985F00-E5D7-4CA7-835A-2105EFA51FE7}"/>
    <cellStyle name="40% - Accent5 2" xfId="35" xr:uid="{44496EBE-1D41-4B95-BA1D-43DC57C61314}"/>
    <cellStyle name="40% - Accent5 2 2" xfId="36" xr:uid="{A1A95742-CE6A-4DDB-A06B-2DFE371451EE}"/>
    <cellStyle name="40% - Accent6 2" xfId="37" xr:uid="{9B61ABE6-68DE-4478-B72D-A0F7D91ADFC5}"/>
    <cellStyle name="40% - Accent6 2 2" xfId="38" xr:uid="{77A10389-7304-4237-9A21-8C18C3C7F054}"/>
    <cellStyle name="60% - Accent1 2" xfId="39" xr:uid="{8FDB87CF-91E7-4786-9391-B050838DF6D0}"/>
    <cellStyle name="60% - Accent2 2" xfId="40" xr:uid="{88D4F0AD-CA0F-40B5-88FC-65ED857A5A5E}"/>
    <cellStyle name="60% - Accent3 2" xfId="41" xr:uid="{242C53AB-5F0B-46AB-8EDD-F437AC6B20A6}"/>
    <cellStyle name="60% - Accent4 2" xfId="42" xr:uid="{5CC622ED-BFC1-4966-8492-A90C0728D427}"/>
    <cellStyle name="60% - Accent5 2" xfId="43" xr:uid="{64801FE3-47CE-41FF-9A05-E2FC49619193}"/>
    <cellStyle name="60% - Accent6 2" xfId="44" xr:uid="{1AF57FFA-0B1E-4504-81B0-5D7688F3B3A7}"/>
    <cellStyle name="Accent1 2" xfId="45" xr:uid="{73942BA6-8F56-4F2D-938E-29EADAD3A96B}"/>
    <cellStyle name="Accent2 2" xfId="46" xr:uid="{CB0A5A4C-AAFE-40E6-A2E9-F9C894D438F9}"/>
    <cellStyle name="Accent3 2" xfId="47" xr:uid="{446AE3C8-0438-470A-8DF9-03C96C97DE42}"/>
    <cellStyle name="Accent4 2" xfId="48" xr:uid="{D1D2F5B8-1EB7-407C-8E3C-971D23F6E0F3}"/>
    <cellStyle name="Accent5 2" xfId="49" xr:uid="{68F9D2CB-5C35-4CDF-97DF-74861C7A173C}"/>
    <cellStyle name="Accent6 2" xfId="50" xr:uid="{FD882676-EBE0-42A4-9049-F9AA4A11EC7C}"/>
    <cellStyle name="Bad 2" xfId="51" xr:uid="{4FC0293E-1347-4C9C-AC26-60CFD9822E42}"/>
    <cellStyle name="Calculation 2" xfId="52" xr:uid="{8DD67C97-A31F-49FA-BF6A-6BE7CD0AD606}"/>
    <cellStyle name="Check Cell 2" xfId="53" xr:uid="{608F0009-A59E-43FF-9ADF-DC9BAB774B62}"/>
    <cellStyle name="Comma" xfId="1" builtinId="3"/>
    <cellStyle name="Comma 2" xfId="10" xr:uid="{BBE72868-82B1-419D-B085-2A04480AD23F}"/>
    <cellStyle name="Comma 2 2" xfId="54" xr:uid="{E36D0428-9BCA-4D10-BF84-88CBC86BC58B}"/>
    <cellStyle name="Comma 2 3" xfId="103" xr:uid="{45521619-A589-4A0E-A03A-C4B163907194}"/>
    <cellStyle name="Comma 2 4" xfId="108" xr:uid="{4222F9F6-8D78-4C55-AE58-40F69D1E6AFF}"/>
    <cellStyle name="Comma 2 5" xfId="116" xr:uid="{34004D6C-2E5F-4B1A-A982-4A4C7E1376BC}"/>
    <cellStyle name="Comma 3" xfId="55" xr:uid="{28FB5A5A-0544-43B5-859D-E79FF4CAD632}"/>
    <cellStyle name="Comma 3 2" xfId="97" xr:uid="{6DB66CFC-0408-4507-B0E8-68BE7C402366}"/>
    <cellStyle name="Comma 3 3" xfId="100" xr:uid="{860C7893-955D-48CD-A9B2-8D19988CE306}"/>
    <cellStyle name="Comma 3 4" xfId="104" xr:uid="{34CA617D-852C-4887-A25B-CA36471B3F40}"/>
    <cellStyle name="Comma 3 5" xfId="112" xr:uid="{F78BCFE4-521A-45CF-9C4F-470A3F1F419E}"/>
    <cellStyle name="Comma 4" xfId="56" xr:uid="{D9ED0E0D-52D1-4D25-A5D0-638C35A1E083}"/>
    <cellStyle name="Comma 4 2" xfId="98" xr:uid="{46061F41-37C3-4DDA-AB97-92799F35D3BA}"/>
    <cellStyle name="Comma 4 3" xfId="101" xr:uid="{32DBDC64-183C-488F-AAE8-FDC2047D66A8}"/>
    <cellStyle name="Comma 4 4" xfId="105" xr:uid="{CBA5B47A-707C-488B-9BBE-4101ED433797}"/>
    <cellStyle name="Comma 4 5" xfId="113" xr:uid="{E7E96CB5-0EFE-4B0E-AAAD-E293A2B5B224}"/>
    <cellStyle name="Comma 5" xfId="57" xr:uid="{8A7B1161-1759-48D5-A384-FC8C9231D241}"/>
    <cellStyle name="Comma 5 2" xfId="99" xr:uid="{2928A8F3-7F06-4297-865B-523B391A7F45}"/>
    <cellStyle name="Comma 5 3" xfId="102" xr:uid="{54D9DCDF-8249-4846-9540-080BC24D8010}"/>
    <cellStyle name="Comma 5 4" xfId="106" xr:uid="{3BB8C4B8-8A15-4A18-94CF-CCD0AF348F3C}"/>
    <cellStyle name="Comma 5 5" xfId="114" xr:uid="{3F398B7D-CF33-43E9-B123-DA1CF0F277EF}"/>
    <cellStyle name="Comma 6" xfId="111" xr:uid="{D27EF4D2-9D01-4607-A60F-153382CBCD28}"/>
    <cellStyle name="Explanatory Text 2" xfId="58" xr:uid="{85CC9897-3B28-4289-9BCF-5F4387E3E217}"/>
    <cellStyle name="Followed Hyperlink 2" xfId="59" xr:uid="{F0A9908C-EDD4-49E3-A3AB-0571DC156013}"/>
    <cellStyle name="Good 2" xfId="60" xr:uid="{A658DCE6-3B75-42F3-9A6F-EEE67EB31DB9}"/>
    <cellStyle name="Heading 1 2" xfId="61" xr:uid="{F3355045-ED28-4A74-8277-4F2DEBBF7442}"/>
    <cellStyle name="Heading 2 2" xfId="62" xr:uid="{742CFE9F-C1E5-4161-89FB-CDEB91745F58}"/>
    <cellStyle name="Heading 3 2" xfId="63" xr:uid="{C8D83CB3-99C1-4CB8-8D91-5377EC58DF0A}"/>
    <cellStyle name="Heading 4 2" xfId="64" xr:uid="{3CA2A9EE-8E82-4840-BAD6-E052FC846258}"/>
    <cellStyle name="Hyperlink" xfId="2" builtinId="8"/>
    <cellStyle name="Hyperlink 2" xfId="7" xr:uid="{4DD6C725-8887-402B-8E96-855884D31DBB}"/>
    <cellStyle name="Hyperlink 2 2" xfId="4" xr:uid="{94C13E9C-1B69-4BBE-8ACA-DC3E858571BA}"/>
    <cellStyle name="Hyperlink 2 2 2" xfId="14" xr:uid="{95A6F5E5-D0E8-4E1E-A3D6-5C400198FB6E}"/>
    <cellStyle name="Hyperlink 2 2 3" xfId="65" xr:uid="{EBE99FDF-E26F-4FC9-B277-60EF960A2B73}"/>
    <cellStyle name="Hyperlink 2 3" xfId="66" xr:uid="{352D4153-F4B5-4A4C-9B0A-90CB5EE66D37}"/>
    <cellStyle name="Hyperlink 3" xfId="11" xr:uid="{757BD8FD-8DDE-45FC-83F0-EFA5017F927D}"/>
    <cellStyle name="Hyperlink 3 2" xfId="67" xr:uid="{492E4466-5F59-468B-A861-6F0E476939DF}"/>
    <cellStyle name="Hyperlink 4" xfId="68" xr:uid="{835B4DE2-C2C9-4806-A16C-FD3ADC650E75}"/>
    <cellStyle name="Hyperlink 5" xfId="69" xr:uid="{FDB25862-4773-43D3-95BB-93DA1B1E573E}"/>
    <cellStyle name="Hyperlink 6" xfId="109" xr:uid="{212ABBF3-3242-40A7-AAE8-74AB27312DC3}"/>
    <cellStyle name="Input 2" xfId="70" xr:uid="{E09F2BB3-345D-46FF-81FB-497F8105F105}"/>
    <cellStyle name="Linked Cell 2" xfId="71" xr:uid="{A36B3AAE-0D4D-48C8-982B-4CC338EAD034}"/>
    <cellStyle name="Neutral 2" xfId="72" xr:uid="{7016C3B3-9DA7-4877-B2A8-4B4CA53417CC}"/>
    <cellStyle name="Normal" xfId="0" builtinId="0"/>
    <cellStyle name="Normal 2" xfId="5" xr:uid="{9A27C39B-15A8-4234-AF51-89E44DDC2EB6}"/>
    <cellStyle name="Normal 2 2" xfId="6" xr:uid="{0549742B-6D91-49EC-B3BC-F9CD5A2F1545}"/>
    <cellStyle name="Normal 2 2 2" xfId="73" xr:uid="{CF7CB39E-7C9C-4BCA-BFAA-910074B31F45}"/>
    <cellStyle name="Normal 2 2 3" xfId="74" xr:uid="{04F729EA-05B3-4EE3-B952-AFFFB41A6F42}"/>
    <cellStyle name="Normal 2 3" xfId="8" xr:uid="{EF9E800A-DE8B-4A53-85B0-56B26BF34A0C}"/>
    <cellStyle name="Normal 2 4" xfId="12" xr:uid="{49438534-F737-4E75-BF85-F145C84BA592}"/>
    <cellStyle name="Normal 2 4 2" xfId="75" xr:uid="{9E699E79-451A-4C2A-8A5C-9D78E0B7C45B}"/>
    <cellStyle name="Normal 3" xfId="3" xr:uid="{402FA50B-2C7A-402B-8CD4-D4399F83902D}"/>
    <cellStyle name="Normal 3 2" xfId="76" xr:uid="{E6915A36-3125-4795-96FA-F4DEC9989793}"/>
    <cellStyle name="Normal 3 2 2" xfId="77" xr:uid="{A88DDC56-D178-47CB-9B0D-1D2C6A4352CF}"/>
    <cellStyle name="Normal 3 3" xfId="9" xr:uid="{9A0ADE77-D0E2-4AA5-BF4F-8ABE133B51C3}"/>
    <cellStyle name="Normal 3 3 2" xfId="79" xr:uid="{31B562D9-51ED-4785-87EF-6FAB7ED3A47A}"/>
    <cellStyle name="Normal 3 3 3" xfId="80" xr:uid="{046DCA96-C614-4E92-80B9-0CA04F1EDD8B}"/>
    <cellStyle name="Normal 3 3 4" xfId="78" xr:uid="{CEF22DD0-52E9-444B-94A3-EFD03F12229D}"/>
    <cellStyle name="Normal 4" xfId="13" xr:uid="{F73B8900-EA9C-46D8-A10C-9698D8D28BFC}"/>
    <cellStyle name="Normal 4 2" xfId="82" xr:uid="{6A743B4B-FF5F-4F1B-8E15-E1A1F7474BB1}"/>
    <cellStyle name="Normal 4 3" xfId="83" xr:uid="{201D2020-784F-4E08-A7D4-CE0FD90B4AF9}"/>
    <cellStyle name="Normal 4 4" xfId="81" xr:uid="{93E137AD-7B3D-4A47-9726-E89311F81354}"/>
    <cellStyle name="Normal 5" xfId="84" xr:uid="{1B3DABDB-42CC-466C-8E54-8AC8C48B9179}"/>
    <cellStyle name="Normal 5 2" xfId="85" xr:uid="{C658CF8D-E5B1-4480-B406-141401F46508}"/>
    <cellStyle name="Normal 6" xfId="115" xr:uid="{0474D8E4-8F74-43EC-AB67-70F43512A8CB}"/>
    <cellStyle name="Normal 7" xfId="110" xr:uid="{18426EB9-7BD3-4E8B-89B0-68A2BB2F3983}"/>
    <cellStyle name="Normal_proposed UK Electoral Statistics 2007" xfId="107" xr:uid="{3A34F54D-72B0-4369-84DB-4B2B0B53BE36}"/>
    <cellStyle name="Note 2" xfId="86" xr:uid="{1C3A3AAD-82CF-4421-9E83-DF2F064FB689}"/>
    <cellStyle name="Note 2 2" xfId="87" xr:uid="{5D6722DB-674E-4E3F-AD05-9246379D8C69}"/>
    <cellStyle name="Note 3" xfId="88" xr:uid="{6373AB7D-EF03-4A7D-863A-0EB379E12EB5}"/>
    <cellStyle name="Output 2" xfId="89" xr:uid="{413894F1-F2A5-4573-8F84-91DAB49F2355}"/>
    <cellStyle name="Percent 2" xfId="90" xr:uid="{EBC8BF1A-F71A-438D-9E52-C6630957D246}"/>
    <cellStyle name="Percent 3" xfId="91" xr:uid="{3793D397-D2FD-424F-8C0B-9B7BF434CBEB}"/>
    <cellStyle name="Title 2" xfId="92" xr:uid="{47CD82A4-C921-4BCC-BF64-4DD46B9A34F6}"/>
    <cellStyle name="Total 2" xfId="93" xr:uid="{6D0A2016-31CC-4DD2-958F-874BB70505DE}"/>
    <cellStyle name="Warning Text 2" xfId="94" xr:uid="{9A20CA1E-A58D-4E6C-8620-F62DE1B46FDD}"/>
    <cellStyle name="whole number" xfId="95" xr:uid="{A6D99BE3-CD50-4F1A-A96A-83F6C8F61A2B}"/>
    <cellStyle name="whole number 2" xfId="96" xr:uid="{7DBCB226-FE9F-4502-ABC3-8B3A0DB0D8E2}"/>
  </cellStyles>
  <dxfs count="1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8" Type="http://schemas.openxmlformats.org/officeDocument/2006/relationships/hyperlink" Target="https://www.nomisweb.co.uk/query/select/getdatasetbytheme.asp?theme=73" TargetMode="External"/><Relationship Id="rId13" Type="http://schemas.openxmlformats.org/officeDocument/2006/relationships/printerSettings" Target="../printerSettings/printerSettings13.bin"/><Relationship Id="rId3" Type="http://schemas.openxmlformats.org/officeDocument/2006/relationships/hyperlink" Target="https://www.ons.gov.uk/peoplepopulationandcommunity/birthsdeathsandmarriages/livebirths/bulletins/parentscountryofbirthenglandandwales/previousReleases" TargetMode="External"/><Relationship Id="rId7" Type="http://schemas.openxmlformats.org/officeDocument/2006/relationships/hyperlink" Target="https://www.ons.gov.uk/peoplepopulationandcommunity/birthsdeathsandmarriages/livebirths/methodologies/birthsqmi" TargetMode="External"/><Relationship Id="rId12" Type="http://schemas.openxmlformats.org/officeDocument/2006/relationships/hyperlink" Target="https://www.ons.gov.uk/peoplepopulationandcommunity/birthsdeathsandmarriages/livebirths/bulletins/birthsummarytablesenglandandwales/previousReleases" TargetMode="External"/><Relationship Id="rId2" Type="http://schemas.openxmlformats.org/officeDocument/2006/relationships/hyperlink" Target="https://www.ons.gov.uk/peoplepopulationandcommunity/birthsdeathsandmarriages/livebirths/qmis/birthsqmi" TargetMode="External"/><Relationship Id="rId1" Type="http://schemas.openxmlformats.org/officeDocument/2006/relationships/hyperlink" Target="https://www.ons.gov.uk/peoplepopulationandcommunity/birthsdeathsandmarriages/livebirths/methodologies/userguidetobirthstatistics" TargetMode="External"/><Relationship Id="rId6" Type="http://schemas.openxmlformats.org/officeDocument/2006/relationships/hyperlink" Target="https://www.ons.gov.uk/peoplepopulationandcommunity/birthsdeathsandmarriages/conceptionandfertilityrates/bulletins/childbearingforwomenbornindifferentyearsenglandandwales/previousReleases" TargetMode="External"/><Relationship Id="rId11" Type="http://schemas.openxmlformats.org/officeDocument/2006/relationships/hyperlink" Target="https://www.ons.gov.uk/peoplepopulationandcommunity/birthsdeathsandmarriages/deaths/bulletins/childhoodinfantandperinatalmortalityinenglandandwales/previousReleases" TargetMode="External"/><Relationship Id="rId5" Type="http://schemas.openxmlformats.org/officeDocument/2006/relationships/hyperlink" Target="https://www.ons.gov.uk/peoplepopulationandcommunity/birthsdeathsandmarriages/livebirths/bulletins/birthsbyparentscharacteristicsinenglandandwales/previousReleases" TargetMode="External"/><Relationship Id="rId10" Type="http://schemas.openxmlformats.org/officeDocument/2006/relationships/hyperlink" Target="https://www.ons.gov.uk/peoplepopulationandcommunity/birthsdeathsandmarriages/deaths/bulletins/unexplaineddeathsininfancyenglandandwales/previousReleases" TargetMode="External"/><Relationship Id="rId4" Type="http://schemas.openxmlformats.org/officeDocument/2006/relationships/hyperlink" Target="https://www.ons.gov.uk/peoplepopulationandcommunity/birthsdeathsandmarriages/livebirths/bulletins/birthcharacteristicsinenglandandwales/previousReleases" TargetMode="External"/><Relationship Id="rId9" Type="http://schemas.openxmlformats.org/officeDocument/2006/relationships/hyperlink" Target="https://www.ons.gov.uk/peoplepopulationandcommunity/birthsdeathsandmarriages/deaths/datasets/infantmortalitybirthcohorttablesinenglandandwale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Health.Data@ons.gov" TargetMode="External"/><Relationship Id="rId13" Type="http://schemas.openxmlformats.org/officeDocument/2006/relationships/hyperlink" Target="https://www.ons.gov.uk/peoplepopulationandcommunity/birthsdeathsandmarriages/livebirths/methodologies/userguidetobirthstatistics" TargetMode="External"/><Relationship Id="rId3" Type="http://schemas.openxmlformats.org/officeDocument/2006/relationships/hyperlink" Target="https://www.ons.gov.uk/peoplepopulationandcommunity/birthsdeathsandmarriages/livebirths/methodologies/userguidetobirthstatistics" TargetMode="External"/><Relationship Id="rId7" Type="http://schemas.openxmlformats.org/officeDocument/2006/relationships/hyperlink" Target="https://www.ons.gov.uk/search?q=births&amp;sortBy=relevance&amp;filter=user_requested_data&amp;q=births&amp;size=10" TargetMode="External"/><Relationship Id="rId12" Type="http://schemas.openxmlformats.org/officeDocument/2006/relationships/hyperlink" Target="https://gss.civilservice.gov.uk/policy-store/symbols-in-tables-definitions-and-help/" TargetMode="External"/><Relationship Id="rId17" Type="http://schemas.openxmlformats.org/officeDocument/2006/relationships/printerSettings" Target="../printerSettings/printerSettings2.bin"/><Relationship Id="rId2" Type="http://schemas.openxmlformats.org/officeDocument/2006/relationships/hyperlink" Target="https://www.ons.gov.uk/methodology/methodologytopicsandstatisticalconcepts/disclosurecontrol/policyonprotectingconfidentialityintablesofbirthanddeathstatistics" TargetMode="External"/><Relationship Id="rId16" Type="http://schemas.openxmlformats.org/officeDocument/2006/relationships/hyperlink" Target="https://www.ons.gov.uk/peoplepopulationandcommunity/birthsdeathsandmarriages/livebirths/articles/provisionalbirthsinenglandandwales/2020" TargetMode="External"/><Relationship Id="rId1" Type="http://schemas.openxmlformats.org/officeDocument/2006/relationships/hyperlink" Target="https://digital.nhs.uk/services/birth-notification-service" TargetMode="External"/><Relationship Id="rId6" Type="http://schemas.openxmlformats.org/officeDocument/2006/relationships/hyperlink" Target="https://www.ons.gov.uk/peoplepopulationandcommunity/populationandmigration/populationprojections/datasets/z4zippedpopulationprojectionsdatafileswales" TargetMode="External"/><Relationship Id="rId11" Type="http://schemas.openxmlformats.org/officeDocument/2006/relationships/hyperlink" Target="https://gss.civilservice.gov.uk/statistics/a-z-of-policies-and-guidance/guidance-use-data-markers/" TargetMode="External"/><Relationship Id="rId5" Type="http://schemas.openxmlformats.org/officeDocument/2006/relationships/hyperlink" Target="https://www.ons.gov.uk/peoplepopulationandcommunity/populationandmigration/populationprojections/datasets/z3zippedpopulationprojectionsdatafilesengland" TargetMode="External"/><Relationship Id="rId15" Type="http://schemas.openxmlformats.org/officeDocument/2006/relationships/hyperlink" Target="https://www.ons.gov.uk/peoplepopulationandcommunity/birthsdeathsandmarriages/livebirths/articles/provisionalbirthsinenglandandwales/2020" TargetMode="External"/><Relationship Id="rId10" Type="http://schemas.openxmlformats.org/officeDocument/2006/relationships/hyperlink" Target="mailto:Health.Data@ons.gov" TargetMode="External"/><Relationship Id="rId4" Type="http://schemas.openxmlformats.org/officeDocument/2006/relationships/hyperlink" Target="https://www.ons.gov.uk/peoplepopulationandcommunity/populationandmigration/populationestimates" TargetMode="External"/><Relationship Id="rId9" Type="http://schemas.openxmlformats.org/officeDocument/2006/relationships/hyperlink" Target="https://www.ons.gov.uk/aboutus/whatwedo/statistics/publicationscheme/chargingrates" TargetMode="External"/><Relationship Id="rId14" Type="http://schemas.openxmlformats.org/officeDocument/2006/relationships/hyperlink" Target="https://www.ons.gov.uk/peoplepopulationandcommunity/populationandmigration/populationprojections/datasets/localauthoritiesinenglandz1"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ons.gov.uk/peoplepopulationandcommunity/birthsdeathsandmarriages/livebirths/articles/provisionalbirthsinenglandandwales/2020" TargetMode="External"/><Relationship Id="rId1" Type="http://schemas.openxmlformats.org/officeDocument/2006/relationships/hyperlink" Target="https://www.ons.gov.uk/peoplepopulationandcommunity/birthsdeathsandmarriages/livebirths/methodologies/userguidetobirthstatistic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birthsdeathsandmarriages/livebirths/articles/provisionalbirthsinenglandandwales/2020"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livebirths/articles/provisionalbirthsinenglandandwales/2020" TargetMode="External"/><Relationship Id="rId1" Type="http://schemas.openxmlformats.org/officeDocument/2006/relationships/hyperlink" Target="https://www.ons.gov.uk/peoplepopulationandcommunity/birthsdeathsandmarriages/livebirths/methodologies/userguidetobirthstatistics"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livebirths/articles/provisionalbirthsinenglandandwales/2020" TargetMode="External"/><Relationship Id="rId1" Type="http://schemas.openxmlformats.org/officeDocument/2006/relationships/hyperlink" Target="https://www.ons.gov.uk/peoplepopulationandcommunity/birthsdeathsandmarriages/livebirths/methodologies/userguidetobirthstatistic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who.int/news-room/fact-sheets/detail/preterm-birt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7275A-0570-497C-A725-491DACF79487}">
  <dimension ref="A2:M26"/>
  <sheetViews>
    <sheetView showGridLines="0" tabSelected="1" workbookViewId="0"/>
  </sheetViews>
  <sheetFormatPr defaultColWidth="8.85546875" defaultRowHeight="12.75" x14ac:dyDescent="0.2"/>
  <cols>
    <col min="1" max="1" width="19" style="101" customWidth="1"/>
    <col min="2" max="256" width="8.85546875" style="101"/>
    <col min="257" max="257" width="19" style="101" customWidth="1"/>
    <col min="258" max="512" width="8.85546875" style="101"/>
    <col min="513" max="513" width="19" style="101" customWidth="1"/>
    <col min="514" max="768" width="8.85546875" style="101"/>
    <col min="769" max="769" width="19" style="101" customWidth="1"/>
    <col min="770" max="1024" width="8.85546875" style="101"/>
    <col min="1025" max="1025" width="19" style="101" customWidth="1"/>
    <col min="1026" max="1280" width="8.85546875" style="101"/>
    <col min="1281" max="1281" width="19" style="101" customWidth="1"/>
    <col min="1282" max="1536" width="8.85546875" style="101"/>
    <col min="1537" max="1537" width="19" style="101" customWidth="1"/>
    <col min="1538" max="1792" width="8.85546875" style="101"/>
    <col min="1793" max="1793" width="19" style="101" customWidth="1"/>
    <col min="1794" max="2048" width="8.85546875" style="101"/>
    <col min="2049" max="2049" width="19" style="101" customWidth="1"/>
    <col min="2050" max="2304" width="8.85546875" style="101"/>
    <col min="2305" max="2305" width="19" style="101" customWidth="1"/>
    <col min="2306" max="2560" width="8.85546875" style="101"/>
    <col min="2561" max="2561" width="19" style="101" customWidth="1"/>
    <col min="2562" max="2816" width="8.85546875" style="101"/>
    <col min="2817" max="2817" width="19" style="101" customWidth="1"/>
    <col min="2818" max="3072" width="8.85546875" style="101"/>
    <col min="3073" max="3073" width="19" style="101" customWidth="1"/>
    <col min="3074" max="3328" width="8.85546875" style="101"/>
    <col min="3329" max="3329" width="19" style="101" customWidth="1"/>
    <col min="3330" max="3584" width="8.85546875" style="101"/>
    <col min="3585" max="3585" width="19" style="101" customWidth="1"/>
    <col min="3586" max="3840" width="8.85546875" style="101"/>
    <col min="3841" max="3841" width="19" style="101" customWidth="1"/>
    <col min="3842" max="4096" width="8.85546875" style="101"/>
    <col min="4097" max="4097" width="19" style="101" customWidth="1"/>
    <col min="4098" max="4352" width="8.85546875" style="101"/>
    <col min="4353" max="4353" width="19" style="101" customWidth="1"/>
    <col min="4354" max="4608" width="8.85546875" style="101"/>
    <col min="4609" max="4609" width="19" style="101" customWidth="1"/>
    <col min="4610" max="4864" width="8.85546875" style="101"/>
    <col min="4865" max="4865" width="19" style="101" customWidth="1"/>
    <col min="4866" max="5120" width="8.85546875" style="101"/>
    <col min="5121" max="5121" width="19" style="101" customWidth="1"/>
    <col min="5122" max="5376" width="8.85546875" style="101"/>
    <col min="5377" max="5377" width="19" style="101" customWidth="1"/>
    <col min="5378" max="5632" width="8.85546875" style="101"/>
    <col min="5633" max="5633" width="19" style="101" customWidth="1"/>
    <col min="5634" max="5888" width="8.85546875" style="101"/>
    <col min="5889" max="5889" width="19" style="101" customWidth="1"/>
    <col min="5890" max="6144" width="8.85546875" style="101"/>
    <col min="6145" max="6145" width="19" style="101" customWidth="1"/>
    <col min="6146" max="6400" width="8.85546875" style="101"/>
    <col min="6401" max="6401" width="19" style="101" customWidth="1"/>
    <col min="6402" max="6656" width="8.85546875" style="101"/>
    <col min="6657" max="6657" width="19" style="101" customWidth="1"/>
    <col min="6658" max="6912" width="8.85546875" style="101"/>
    <col min="6913" max="6913" width="19" style="101" customWidth="1"/>
    <col min="6914" max="7168" width="8.85546875" style="101"/>
    <col min="7169" max="7169" width="19" style="101" customWidth="1"/>
    <col min="7170" max="7424" width="8.85546875" style="101"/>
    <col min="7425" max="7425" width="19" style="101" customWidth="1"/>
    <col min="7426" max="7680" width="8.85546875" style="101"/>
    <col min="7681" max="7681" width="19" style="101" customWidth="1"/>
    <col min="7682" max="7936" width="8.85546875" style="101"/>
    <col min="7937" max="7937" width="19" style="101" customWidth="1"/>
    <col min="7938" max="8192" width="8.85546875" style="101"/>
    <col min="8193" max="8193" width="19" style="101" customWidth="1"/>
    <col min="8194" max="8448" width="8.85546875" style="101"/>
    <col min="8449" max="8449" width="19" style="101" customWidth="1"/>
    <col min="8450" max="8704" width="8.85546875" style="101"/>
    <col min="8705" max="8705" width="19" style="101" customWidth="1"/>
    <col min="8706" max="8960" width="8.85546875" style="101"/>
    <col min="8961" max="8961" width="19" style="101" customWidth="1"/>
    <col min="8962" max="9216" width="8.85546875" style="101"/>
    <col min="9217" max="9217" width="19" style="101" customWidth="1"/>
    <col min="9218" max="9472" width="8.85546875" style="101"/>
    <col min="9473" max="9473" width="19" style="101" customWidth="1"/>
    <col min="9474" max="9728" width="8.85546875" style="101"/>
    <col min="9729" max="9729" width="19" style="101" customWidth="1"/>
    <col min="9730" max="9984" width="8.85546875" style="101"/>
    <col min="9985" max="9985" width="19" style="101" customWidth="1"/>
    <col min="9986" max="10240" width="8.85546875" style="101"/>
    <col min="10241" max="10241" width="19" style="101" customWidth="1"/>
    <col min="10242" max="10496" width="8.85546875" style="101"/>
    <col min="10497" max="10497" width="19" style="101" customWidth="1"/>
    <col min="10498" max="10752" width="8.85546875" style="101"/>
    <col min="10753" max="10753" width="19" style="101" customWidth="1"/>
    <col min="10754" max="11008" width="8.85546875" style="101"/>
    <col min="11009" max="11009" width="19" style="101" customWidth="1"/>
    <col min="11010" max="11264" width="8.85546875" style="101"/>
    <col min="11265" max="11265" width="19" style="101" customWidth="1"/>
    <col min="11266" max="11520" width="8.85546875" style="101"/>
    <col min="11521" max="11521" width="19" style="101" customWidth="1"/>
    <col min="11522" max="11776" width="8.85546875" style="101"/>
    <col min="11777" max="11777" width="19" style="101" customWidth="1"/>
    <col min="11778" max="12032" width="8.85546875" style="101"/>
    <col min="12033" max="12033" width="19" style="101" customWidth="1"/>
    <col min="12034" max="12288" width="8.85546875" style="101"/>
    <col min="12289" max="12289" width="19" style="101" customWidth="1"/>
    <col min="12290" max="12544" width="8.85546875" style="101"/>
    <col min="12545" max="12545" width="19" style="101" customWidth="1"/>
    <col min="12546" max="12800" width="8.85546875" style="101"/>
    <col min="12801" max="12801" width="19" style="101" customWidth="1"/>
    <col min="12802" max="13056" width="8.85546875" style="101"/>
    <col min="13057" max="13057" width="19" style="101" customWidth="1"/>
    <col min="13058" max="13312" width="8.85546875" style="101"/>
    <col min="13313" max="13313" width="19" style="101" customWidth="1"/>
    <col min="13314" max="13568" width="8.85546875" style="101"/>
    <col min="13569" max="13569" width="19" style="101" customWidth="1"/>
    <col min="13570" max="13824" width="8.85546875" style="101"/>
    <col min="13825" max="13825" width="19" style="101" customWidth="1"/>
    <col min="13826" max="14080" width="8.85546875" style="101"/>
    <col min="14081" max="14081" width="19" style="101" customWidth="1"/>
    <col min="14082" max="14336" width="8.85546875" style="101"/>
    <col min="14337" max="14337" width="19" style="101" customWidth="1"/>
    <col min="14338" max="14592" width="8.85546875" style="101"/>
    <col min="14593" max="14593" width="19" style="101" customWidth="1"/>
    <col min="14594" max="14848" width="8.85546875" style="101"/>
    <col min="14849" max="14849" width="19" style="101" customWidth="1"/>
    <col min="14850" max="15104" width="8.85546875" style="101"/>
    <col min="15105" max="15105" width="19" style="101" customWidth="1"/>
    <col min="15106" max="15360" width="8.85546875" style="101"/>
    <col min="15361" max="15361" width="19" style="101" customWidth="1"/>
    <col min="15362" max="15616" width="8.85546875" style="101"/>
    <col min="15617" max="15617" width="19" style="101" customWidth="1"/>
    <col min="15618" max="15872" width="8.85546875" style="101"/>
    <col min="15873" max="15873" width="19" style="101" customWidth="1"/>
    <col min="15874" max="16128" width="8.85546875" style="101"/>
    <col min="16129" max="16129" width="19" style="101" customWidth="1"/>
    <col min="16130" max="16384" width="8.85546875" style="101"/>
  </cols>
  <sheetData>
    <row r="2" spans="1:13" s="177" customFormat="1" ht="32.25" customHeight="1" x14ac:dyDescent="0.2">
      <c r="A2" s="137" t="s">
        <v>5</v>
      </c>
      <c r="B2" s="137" t="s">
        <v>198</v>
      </c>
      <c r="C2" s="137"/>
      <c r="D2" s="137"/>
      <c r="E2" s="137"/>
      <c r="F2" s="137"/>
      <c r="G2" s="137"/>
      <c r="H2" s="137"/>
      <c r="I2" s="137"/>
      <c r="J2" s="137"/>
      <c r="K2" s="246"/>
      <c r="L2" s="138"/>
      <c r="M2" s="138"/>
    </row>
    <row r="3" spans="1:13" x14ac:dyDescent="0.2">
      <c r="A3" s="1"/>
      <c r="B3" s="1"/>
      <c r="C3" s="1"/>
      <c r="D3" s="1"/>
      <c r="E3" s="1"/>
      <c r="F3" s="1"/>
      <c r="G3" s="1"/>
      <c r="H3" s="1"/>
      <c r="I3" s="1"/>
      <c r="J3" s="1"/>
    </row>
    <row r="4" spans="1:13" x14ac:dyDescent="0.2">
      <c r="A4" s="298" t="s">
        <v>143</v>
      </c>
      <c r="B4" s="1" t="s">
        <v>126</v>
      </c>
      <c r="C4" s="1"/>
      <c r="D4" s="1"/>
      <c r="E4" s="1"/>
      <c r="F4" s="1"/>
      <c r="G4" s="1"/>
      <c r="H4" s="1"/>
      <c r="I4" s="1"/>
      <c r="J4" s="1"/>
    </row>
    <row r="5" spans="1:13" x14ac:dyDescent="0.2">
      <c r="A5" s="174"/>
      <c r="B5" s="1"/>
      <c r="C5" s="1"/>
      <c r="D5" s="1"/>
      <c r="E5" s="1"/>
      <c r="F5" s="1"/>
      <c r="G5" s="1"/>
      <c r="H5" s="1"/>
      <c r="I5" s="1"/>
      <c r="J5" s="1"/>
    </row>
    <row r="6" spans="1:13" x14ac:dyDescent="0.2">
      <c r="A6" s="286" t="s">
        <v>144</v>
      </c>
      <c r="B6" s="2" t="s">
        <v>199</v>
      </c>
      <c r="J6" s="1"/>
    </row>
    <row r="7" spans="1:13" x14ac:dyDescent="0.2">
      <c r="A7" s="2"/>
      <c r="B7" s="1"/>
      <c r="J7" s="1"/>
    </row>
    <row r="8" spans="1:13" x14ac:dyDescent="0.2">
      <c r="A8" s="286" t="s">
        <v>145</v>
      </c>
      <c r="B8" s="1" t="s">
        <v>200</v>
      </c>
      <c r="J8" s="1"/>
    </row>
    <row r="9" spans="1:13" x14ac:dyDescent="0.2">
      <c r="A9" s="175"/>
      <c r="B9" s="1"/>
      <c r="J9" s="1"/>
    </row>
    <row r="10" spans="1:13" x14ac:dyDescent="0.2">
      <c r="A10" s="299" t="s">
        <v>146</v>
      </c>
      <c r="B10" s="1" t="s">
        <v>246</v>
      </c>
      <c r="J10" s="1"/>
    </row>
    <row r="11" spans="1:13" x14ac:dyDescent="0.2">
      <c r="A11" s="176"/>
      <c r="B11" s="1"/>
      <c r="J11" s="1"/>
    </row>
    <row r="12" spans="1:13" x14ac:dyDescent="0.2">
      <c r="A12" s="299" t="s">
        <v>148</v>
      </c>
      <c r="B12" s="1" t="s">
        <v>152</v>
      </c>
      <c r="J12" s="1"/>
    </row>
    <row r="13" spans="1:13" x14ac:dyDescent="0.2">
      <c r="A13" s="176"/>
      <c r="B13" s="1"/>
      <c r="J13" s="1"/>
    </row>
    <row r="14" spans="1:13" x14ac:dyDescent="0.2">
      <c r="A14" s="300" t="s">
        <v>149</v>
      </c>
      <c r="B14" s="1" t="s">
        <v>247</v>
      </c>
      <c r="J14" s="1"/>
    </row>
    <row r="15" spans="1:13" x14ac:dyDescent="0.2">
      <c r="A15" s="176"/>
      <c r="B15" s="1"/>
      <c r="J15" s="1"/>
    </row>
    <row r="16" spans="1:13" x14ac:dyDescent="0.2">
      <c r="A16" s="300" t="s">
        <v>150</v>
      </c>
      <c r="B16" s="1" t="s">
        <v>248</v>
      </c>
      <c r="J16" s="1"/>
    </row>
    <row r="17" spans="1:10" x14ac:dyDescent="0.2">
      <c r="A17" s="176"/>
      <c r="B17" s="1"/>
      <c r="J17" s="1"/>
    </row>
    <row r="18" spans="1:10" x14ac:dyDescent="0.2">
      <c r="A18" s="300" t="s">
        <v>151</v>
      </c>
      <c r="B18" s="1" t="s">
        <v>268</v>
      </c>
      <c r="J18" s="1"/>
    </row>
    <row r="19" spans="1:10" x14ac:dyDescent="0.2">
      <c r="A19" s="176"/>
      <c r="B19" s="1"/>
      <c r="J19" s="1"/>
    </row>
    <row r="20" spans="1:10" x14ac:dyDescent="0.2">
      <c r="A20" s="300" t="s">
        <v>153</v>
      </c>
      <c r="B20" s="1" t="s">
        <v>201</v>
      </c>
      <c r="J20" s="1"/>
    </row>
    <row r="21" spans="1:10" x14ac:dyDescent="0.2">
      <c r="A21" s="176"/>
      <c r="B21" s="1"/>
      <c r="J21" s="1"/>
    </row>
    <row r="22" spans="1:10" x14ac:dyDescent="0.2">
      <c r="A22" s="300" t="s">
        <v>154</v>
      </c>
      <c r="B22" s="101" t="s">
        <v>202</v>
      </c>
      <c r="J22" s="1"/>
    </row>
    <row r="23" spans="1:10" x14ac:dyDescent="0.2">
      <c r="A23" s="176"/>
      <c r="B23" s="1"/>
      <c r="J23" s="1"/>
    </row>
    <row r="24" spans="1:10" x14ac:dyDescent="0.2">
      <c r="A24" s="300" t="s">
        <v>155</v>
      </c>
      <c r="B24" s="1" t="s">
        <v>203</v>
      </c>
      <c r="J24" s="1"/>
    </row>
    <row r="25" spans="1:10" x14ac:dyDescent="0.2">
      <c r="A25" s="2"/>
      <c r="B25" s="1"/>
    </row>
    <row r="26" spans="1:10" x14ac:dyDescent="0.2">
      <c r="A26" s="297" t="s">
        <v>103</v>
      </c>
      <c r="B26" s="101" t="s">
        <v>147</v>
      </c>
    </row>
  </sheetData>
  <hyperlinks>
    <hyperlink ref="A4" location="Information!A1" display="Information" xr:uid="{6C6ABA34-4398-4EDF-8F0F-5DE3882BCC02}"/>
    <hyperlink ref="A6" location="'Table 1'!A1" display="Table 1" xr:uid="{5516E404-8E8A-40AB-8D0B-4DE1511378F6}"/>
    <hyperlink ref="A8" location="'Table 2'!A1" display="Table 2" xr:uid="{384E26CB-78B9-4E55-A9DF-506636F1664B}"/>
    <hyperlink ref="A10" location="'Table 3'!A1" display="Table 3" xr:uid="{EEFC7339-988D-4C9B-BD27-362C90973628}"/>
    <hyperlink ref="A26" location="'Related publications'!A1" display="Related publications" xr:uid="{F1861517-158D-4989-A1F6-0C125871B9B9}"/>
    <hyperlink ref="A12" location="'Table 4'!A1" display="Table 4" xr:uid="{FE44D068-799E-4D2C-A403-3B40A64BB589}"/>
    <hyperlink ref="A14" location="'Table 5'!A1" display="Table 5" xr:uid="{711DBCA0-8B87-4CB5-8DED-98AA48BE747A}"/>
    <hyperlink ref="A16" location="'Table 6'!A1" display="'Table 6" xr:uid="{2A0EBA9D-F861-48B1-A660-115110C70DC4}"/>
    <hyperlink ref="A18" location="'Table 7'!A1" display="'Table 7" xr:uid="{B13BD121-6F5D-44E0-83FC-16DE8A7E52BF}"/>
    <hyperlink ref="A20" location="'Table 8 '!A1" display="Table 8" xr:uid="{C321370E-5C21-4957-9C41-4DA211174C51}"/>
    <hyperlink ref="A22" location="'Table 9'!A1" display="'Table 9" xr:uid="{466CD0AF-23B3-449A-9D69-830D7AC10D3C}"/>
    <hyperlink ref="A24" location="'Table 10'!A1" display="'Table 10" xr:uid="{2CA191DA-D1A5-4C60-BFF9-4A2D61EEC3AD}"/>
  </hyperlinks>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C0242-4BBB-4B7B-AD07-694BA899930A}">
  <dimension ref="A1:U65"/>
  <sheetViews>
    <sheetView zoomScaleNormal="100" workbookViewId="0">
      <pane xSplit="1" topLeftCell="B1" activePane="topRight" state="frozen"/>
      <selection pane="topRight"/>
    </sheetView>
  </sheetViews>
  <sheetFormatPr defaultRowHeight="12.75" x14ac:dyDescent="0.2"/>
  <cols>
    <col min="1" max="1" width="31.42578125" style="82" customWidth="1"/>
    <col min="2" max="21" width="10.7109375" style="82" customWidth="1"/>
    <col min="22" max="256" width="8.85546875" style="82"/>
    <col min="257" max="257" width="34" style="82" customWidth="1"/>
    <col min="258" max="259" width="10" style="82" customWidth="1"/>
    <col min="260" max="268" width="11.42578125" style="82" customWidth="1"/>
    <col min="269" max="512" width="8.85546875" style="82"/>
    <col min="513" max="513" width="34" style="82" customWidth="1"/>
    <col min="514" max="515" width="10" style="82" customWidth="1"/>
    <col min="516" max="524" width="11.42578125" style="82" customWidth="1"/>
    <col min="525" max="768" width="8.85546875" style="82"/>
    <col min="769" max="769" width="34" style="82" customWidth="1"/>
    <col min="770" max="771" width="10" style="82" customWidth="1"/>
    <col min="772" max="780" width="11.42578125" style="82" customWidth="1"/>
    <col min="781" max="1024" width="8.85546875" style="82"/>
    <col min="1025" max="1025" width="34" style="82" customWidth="1"/>
    <col min="1026" max="1027" width="10" style="82" customWidth="1"/>
    <col min="1028" max="1036" width="11.42578125" style="82" customWidth="1"/>
    <col min="1037" max="1280" width="8.85546875" style="82"/>
    <col min="1281" max="1281" width="34" style="82" customWidth="1"/>
    <col min="1282" max="1283" width="10" style="82" customWidth="1"/>
    <col min="1284" max="1292" width="11.42578125" style="82" customWidth="1"/>
    <col min="1293" max="1536" width="8.85546875" style="82"/>
    <col min="1537" max="1537" width="34" style="82" customWidth="1"/>
    <col min="1538" max="1539" width="10" style="82" customWidth="1"/>
    <col min="1540" max="1548" width="11.42578125" style="82" customWidth="1"/>
    <col min="1549" max="1792" width="8.85546875" style="82"/>
    <col min="1793" max="1793" width="34" style="82" customWidth="1"/>
    <col min="1794" max="1795" width="10" style="82" customWidth="1"/>
    <col min="1796" max="1804" width="11.42578125" style="82" customWidth="1"/>
    <col min="1805" max="2048" width="8.85546875" style="82"/>
    <col min="2049" max="2049" width="34" style="82" customWidth="1"/>
    <col min="2050" max="2051" width="10" style="82" customWidth="1"/>
    <col min="2052" max="2060" width="11.42578125" style="82" customWidth="1"/>
    <col min="2061" max="2304" width="8.85546875" style="82"/>
    <col min="2305" max="2305" width="34" style="82" customWidth="1"/>
    <col min="2306" max="2307" width="10" style="82" customWidth="1"/>
    <col min="2308" max="2316" width="11.42578125" style="82" customWidth="1"/>
    <col min="2317" max="2560" width="8.85546875" style="82"/>
    <col min="2561" max="2561" width="34" style="82" customWidth="1"/>
    <col min="2562" max="2563" width="10" style="82" customWidth="1"/>
    <col min="2564" max="2572" width="11.42578125" style="82" customWidth="1"/>
    <col min="2573" max="2816" width="8.85546875" style="82"/>
    <col min="2817" max="2817" width="34" style="82" customWidth="1"/>
    <col min="2818" max="2819" width="10" style="82" customWidth="1"/>
    <col min="2820" max="2828" width="11.42578125" style="82" customWidth="1"/>
    <col min="2829" max="3072" width="8.85546875" style="82"/>
    <col min="3073" max="3073" width="34" style="82" customWidth="1"/>
    <col min="3074" max="3075" width="10" style="82" customWidth="1"/>
    <col min="3076" max="3084" width="11.42578125" style="82" customWidth="1"/>
    <col min="3085" max="3328" width="8.85546875" style="82"/>
    <col min="3329" max="3329" width="34" style="82" customWidth="1"/>
    <col min="3330" max="3331" width="10" style="82" customWidth="1"/>
    <col min="3332" max="3340" width="11.42578125" style="82" customWidth="1"/>
    <col min="3341" max="3584" width="8.85546875" style="82"/>
    <col min="3585" max="3585" width="34" style="82" customWidth="1"/>
    <col min="3586" max="3587" width="10" style="82" customWidth="1"/>
    <col min="3588" max="3596" width="11.42578125" style="82" customWidth="1"/>
    <col min="3597" max="3840" width="8.85546875" style="82"/>
    <col min="3841" max="3841" width="34" style="82" customWidth="1"/>
    <col min="3842" max="3843" width="10" style="82" customWidth="1"/>
    <col min="3844" max="3852" width="11.42578125" style="82" customWidth="1"/>
    <col min="3853" max="4096" width="8.85546875" style="82"/>
    <col min="4097" max="4097" width="34" style="82" customWidth="1"/>
    <col min="4098" max="4099" width="10" style="82" customWidth="1"/>
    <col min="4100" max="4108" width="11.42578125" style="82" customWidth="1"/>
    <col min="4109" max="4352" width="8.85546875" style="82"/>
    <col min="4353" max="4353" width="34" style="82" customWidth="1"/>
    <col min="4354" max="4355" width="10" style="82" customWidth="1"/>
    <col min="4356" max="4364" width="11.42578125" style="82" customWidth="1"/>
    <col min="4365" max="4608" width="8.85546875" style="82"/>
    <col min="4609" max="4609" width="34" style="82" customWidth="1"/>
    <col min="4610" max="4611" width="10" style="82" customWidth="1"/>
    <col min="4612" max="4620" width="11.42578125" style="82" customWidth="1"/>
    <col min="4621" max="4864" width="8.85546875" style="82"/>
    <col min="4865" max="4865" width="34" style="82" customWidth="1"/>
    <col min="4866" max="4867" width="10" style="82" customWidth="1"/>
    <col min="4868" max="4876" width="11.42578125" style="82" customWidth="1"/>
    <col min="4877" max="5120" width="8.85546875" style="82"/>
    <col min="5121" max="5121" width="34" style="82" customWidth="1"/>
    <col min="5122" max="5123" width="10" style="82" customWidth="1"/>
    <col min="5124" max="5132" width="11.42578125" style="82" customWidth="1"/>
    <col min="5133" max="5376" width="8.85546875" style="82"/>
    <col min="5377" max="5377" width="34" style="82" customWidth="1"/>
    <col min="5378" max="5379" width="10" style="82" customWidth="1"/>
    <col min="5380" max="5388" width="11.42578125" style="82" customWidth="1"/>
    <col min="5389" max="5632" width="8.85546875" style="82"/>
    <col min="5633" max="5633" width="34" style="82" customWidth="1"/>
    <col min="5634" max="5635" width="10" style="82" customWidth="1"/>
    <col min="5636" max="5644" width="11.42578125" style="82" customWidth="1"/>
    <col min="5645" max="5888" width="8.85546875" style="82"/>
    <col min="5889" max="5889" width="34" style="82" customWidth="1"/>
    <col min="5890" max="5891" width="10" style="82" customWidth="1"/>
    <col min="5892" max="5900" width="11.42578125" style="82" customWidth="1"/>
    <col min="5901" max="6144" width="8.85546875" style="82"/>
    <col min="6145" max="6145" width="34" style="82" customWidth="1"/>
    <col min="6146" max="6147" width="10" style="82" customWidth="1"/>
    <col min="6148" max="6156" width="11.42578125" style="82" customWidth="1"/>
    <col min="6157" max="6400" width="8.85546875" style="82"/>
    <col min="6401" max="6401" width="34" style="82" customWidth="1"/>
    <col min="6402" max="6403" width="10" style="82" customWidth="1"/>
    <col min="6404" max="6412" width="11.42578125" style="82" customWidth="1"/>
    <col min="6413" max="6656" width="8.85546875" style="82"/>
    <col min="6657" max="6657" width="34" style="82" customWidth="1"/>
    <col min="6658" max="6659" width="10" style="82" customWidth="1"/>
    <col min="6660" max="6668" width="11.42578125" style="82" customWidth="1"/>
    <col min="6669" max="6912" width="8.85546875" style="82"/>
    <col min="6913" max="6913" width="34" style="82" customWidth="1"/>
    <col min="6914" max="6915" width="10" style="82" customWidth="1"/>
    <col min="6916" max="6924" width="11.42578125" style="82" customWidth="1"/>
    <col min="6925" max="7168" width="8.85546875" style="82"/>
    <col min="7169" max="7169" width="34" style="82" customWidth="1"/>
    <col min="7170" max="7171" width="10" style="82" customWidth="1"/>
    <col min="7172" max="7180" width="11.42578125" style="82" customWidth="1"/>
    <col min="7181" max="7424" width="8.85546875" style="82"/>
    <col min="7425" max="7425" width="34" style="82" customWidth="1"/>
    <col min="7426" max="7427" width="10" style="82" customWidth="1"/>
    <col min="7428" max="7436" width="11.42578125" style="82" customWidth="1"/>
    <col min="7437" max="7680" width="8.85546875" style="82"/>
    <col min="7681" max="7681" width="34" style="82" customWidth="1"/>
    <col min="7682" max="7683" width="10" style="82" customWidth="1"/>
    <col min="7684" max="7692" width="11.42578125" style="82" customWidth="1"/>
    <col min="7693" max="7936" width="8.85546875" style="82"/>
    <col min="7937" max="7937" width="34" style="82" customWidth="1"/>
    <col min="7938" max="7939" width="10" style="82" customWidth="1"/>
    <col min="7940" max="7948" width="11.42578125" style="82" customWidth="1"/>
    <col min="7949" max="8192" width="8.85546875" style="82"/>
    <col min="8193" max="8193" width="34" style="82" customWidth="1"/>
    <col min="8194" max="8195" width="10" style="82" customWidth="1"/>
    <col min="8196" max="8204" width="11.42578125" style="82" customWidth="1"/>
    <col min="8205" max="8448" width="8.85546875" style="82"/>
    <col min="8449" max="8449" width="34" style="82" customWidth="1"/>
    <col min="8450" max="8451" width="10" style="82" customWidth="1"/>
    <col min="8452" max="8460" width="11.42578125" style="82" customWidth="1"/>
    <col min="8461" max="8704" width="8.85546875" style="82"/>
    <col min="8705" max="8705" width="34" style="82" customWidth="1"/>
    <col min="8706" max="8707" width="10" style="82" customWidth="1"/>
    <col min="8708" max="8716" width="11.42578125" style="82" customWidth="1"/>
    <col min="8717" max="8960" width="8.85546875" style="82"/>
    <col min="8961" max="8961" width="34" style="82" customWidth="1"/>
    <col min="8962" max="8963" width="10" style="82" customWidth="1"/>
    <col min="8964" max="8972" width="11.42578125" style="82" customWidth="1"/>
    <col min="8973" max="9216" width="8.85546875" style="82"/>
    <col min="9217" max="9217" width="34" style="82" customWidth="1"/>
    <col min="9218" max="9219" width="10" style="82" customWidth="1"/>
    <col min="9220" max="9228" width="11.42578125" style="82" customWidth="1"/>
    <col min="9229" max="9472" width="8.85546875" style="82"/>
    <col min="9473" max="9473" width="34" style="82" customWidth="1"/>
    <col min="9474" max="9475" width="10" style="82" customWidth="1"/>
    <col min="9476" max="9484" width="11.42578125" style="82" customWidth="1"/>
    <col min="9485" max="9728" width="8.85546875" style="82"/>
    <col min="9729" max="9729" width="34" style="82" customWidth="1"/>
    <col min="9730" max="9731" width="10" style="82" customWidth="1"/>
    <col min="9732" max="9740" width="11.42578125" style="82" customWidth="1"/>
    <col min="9741" max="9984" width="8.85546875" style="82"/>
    <col min="9985" max="9985" width="34" style="82" customWidth="1"/>
    <col min="9986" max="9987" width="10" style="82" customWidth="1"/>
    <col min="9988" max="9996" width="11.42578125" style="82" customWidth="1"/>
    <col min="9997" max="10240" width="8.85546875" style="82"/>
    <col min="10241" max="10241" width="34" style="82" customWidth="1"/>
    <col min="10242" max="10243" width="10" style="82" customWidth="1"/>
    <col min="10244" max="10252" width="11.42578125" style="82" customWidth="1"/>
    <col min="10253" max="10496" width="8.85546875" style="82"/>
    <col min="10497" max="10497" width="34" style="82" customWidth="1"/>
    <col min="10498" max="10499" width="10" style="82" customWidth="1"/>
    <col min="10500" max="10508" width="11.42578125" style="82" customWidth="1"/>
    <col min="10509" max="10752" width="8.85546875" style="82"/>
    <col min="10753" max="10753" width="34" style="82" customWidth="1"/>
    <col min="10754" max="10755" width="10" style="82" customWidth="1"/>
    <col min="10756" max="10764" width="11.42578125" style="82" customWidth="1"/>
    <col min="10765" max="11008" width="8.85546875" style="82"/>
    <col min="11009" max="11009" width="34" style="82" customWidth="1"/>
    <col min="11010" max="11011" width="10" style="82" customWidth="1"/>
    <col min="11012" max="11020" width="11.42578125" style="82" customWidth="1"/>
    <col min="11021" max="11264" width="8.85546875" style="82"/>
    <col min="11265" max="11265" width="34" style="82" customWidth="1"/>
    <col min="11266" max="11267" width="10" style="82" customWidth="1"/>
    <col min="11268" max="11276" width="11.42578125" style="82" customWidth="1"/>
    <col min="11277" max="11520" width="8.85546875" style="82"/>
    <col min="11521" max="11521" width="34" style="82" customWidth="1"/>
    <col min="11522" max="11523" width="10" style="82" customWidth="1"/>
    <col min="11524" max="11532" width="11.42578125" style="82" customWidth="1"/>
    <col min="11533" max="11776" width="8.85546875" style="82"/>
    <col min="11777" max="11777" width="34" style="82" customWidth="1"/>
    <col min="11778" max="11779" width="10" style="82" customWidth="1"/>
    <col min="11780" max="11788" width="11.42578125" style="82" customWidth="1"/>
    <col min="11789" max="12032" width="8.85546875" style="82"/>
    <col min="12033" max="12033" width="34" style="82" customWidth="1"/>
    <col min="12034" max="12035" width="10" style="82" customWidth="1"/>
    <col min="12036" max="12044" width="11.42578125" style="82" customWidth="1"/>
    <col min="12045" max="12288" width="8.85546875" style="82"/>
    <col min="12289" max="12289" width="34" style="82" customWidth="1"/>
    <col min="12290" max="12291" width="10" style="82" customWidth="1"/>
    <col min="12292" max="12300" width="11.42578125" style="82" customWidth="1"/>
    <col min="12301" max="12544" width="8.85546875" style="82"/>
    <col min="12545" max="12545" width="34" style="82" customWidth="1"/>
    <col min="12546" max="12547" width="10" style="82" customWidth="1"/>
    <col min="12548" max="12556" width="11.42578125" style="82" customWidth="1"/>
    <col min="12557" max="12800" width="8.85546875" style="82"/>
    <col min="12801" max="12801" width="34" style="82" customWidth="1"/>
    <col min="12802" max="12803" width="10" style="82" customWidth="1"/>
    <col min="12804" max="12812" width="11.42578125" style="82" customWidth="1"/>
    <col min="12813" max="13056" width="8.85546875" style="82"/>
    <col min="13057" max="13057" width="34" style="82" customWidth="1"/>
    <col min="13058" max="13059" width="10" style="82" customWidth="1"/>
    <col min="13060" max="13068" width="11.42578125" style="82" customWidth="1"/>
    <col min="13069" max="13312" width="8.85546875" style="82"/>
    <col min="13313" max="13313" width="34" style="82" customWidth="1"/>
    <col min="13314" max="13315" width="10" style="82" customWidth="1"/>
    <col min="13316" max="13324" width="11.42578125" style="82" customWidth="1"/>
    <col min="13325" max="13568" width="8.85546875" style="82"/>
    <col min="13569" max="13569" width="34" style="82" customWidth="1"/>
    <col min="13570" max="13571" width="10" style="82" customWidth="1"/>
    <col min="13572" max="13580" width="11.42578125" style="82" customWidth="1"/>
    <col min="13581" max="13824" width="8.85546875" style="82"/>
    <col min="13825" max="13825" width="34" style="82" customWidth="1"/>
    <col min="13826" max="13827" width="10" style="82" customWidth="1"/>
    <col min="13828" max="13836" width="11.42578125" style="82" customWidth="1"/>
    <col min="13837" max="14080" width="8.85546875" style="82"/>
    <col min="14081" max="14081" width="34" style="82" customWidth="1"/>
    <col min="14082" max="14083" width="10" style="82" customWidth="1"/>
    <col min="14084" max="14092" width="11.42578125" style="82" customWidth="1"/>
    <col min="14093" max="14336" width="8.85546875" style="82"/>
    <col min="14337" max="14337" width="34" style="82" customWidth="1"/>
    <col min="14338" max="14339" width="10" style="82" customWidth="1"/>
    <col min="14340" max="14348" width="11.42578125" style="82" customWidth="1"/>
    <col min="14349" max="14592" width="8.85546875" style="82"/>
    <col min="14593" max="14593" width="34" style="82" customWidth="1"/>
    <col min="14594" max="14595" width="10" style="82" customWidth="1"/>
    <col min="14596" max="14604" width="11.42578125" style="82" customWidth="1"/>
    <col min="14605" max="14848" width="8.85546875" style="82"/>
    <col min="14849" max="14849" width="34" style="82" customWidth="1"/>
    <col min="14850" max="14851" width="10" style="82" customWidth="1"/>
    <col min="14852" max="14860" width="11.42578125" style="82" customWidth="1"/>
    <col min="14861" max="15104" width="8.85546875" style="82"/>
    <col min="15105" max="15105" width="34" style="82" customWidth="1"/>
    <col min="15106" max="15107" width="10" style="82" customWidth="1"/>
    <col min="15108" max="15116" width="11.42578125" style="82" customWidth="1"/>
    <col min="15117" max="15360" width="8.85546875" style="82"/>
    <col min="15361" max="15361" width="34" style="82" customWidth="1"/>
    <col min="15362" max="15363" width="10" style="82" customWidth="1"/>
    <col min="15364" max="15372" width="11.42578125" style="82" customWidth="1"/>
    <col min="15373" max="15616" width="8.85546875" style="82"/>
    <col min="15617" max="15617" width="34" style="82" customWidth="1"/>
    <col min="15618" max="15619" width="10" style="82" customWidth="1"/>
    <col min="15620" max="15628" width="11.42578125" style="82" customWidth="1"/>
    <col min="15629" max="15872" width="8.85546875" style="82"/>
    <col min="15873" max="15873" width="34" style="82" customWidth="1"/>
    <col min="15874" max="15875" width="10" style="82" customWidth="1"/>
    <col min="15876" max="15884" width="11.42578125" style="82" customWidth="1"/>
    <col min="15885" max="16128" width="8.85546875" style="82"/>
    <col min="16129" max="16129" width="34" style="82" customWidth="1"/>
    <col min="16130" max="16131" width="10" style="82" customWidth="1"/>
    <col min="16132" max="16140" width="11.42578125" style="82" customWidth="1"/>
    <col min="16141" max="16384" width="8.85546875" style="82"/>
  </cols>
  <sheetData>
    <row r="1" spans="1:21" x14ac:dyDescent="0.2">
      <c r="A1" s="297" t="s">
        <v>5</v>
      </c>
      <c r="D1" s="119"/>
    </row>
    <row r="2" spans="1:21" x14ac:dyDescent="0.2">
      <c r="D2" s="119"/>
    </row>
    <row r="3" spans="1:21" ht="14.25" x14ac:dyDescent="0.2">
      <c r="A3" s="117" t="s">
        <v>229</v>
      </c>
      <c r="I3" s="120"/>
      <c r="K3" s="120"/>
    </row>
    <row r="4" spans="1:21" x14ac:dyDescent="0.2">
      <c r="A4" s="117" t="s">
        <v>230</v>
      </c>
      <c r="I4" s="120"/>
      <c r="K4" s="120"/>
    </row>
    <row r="5" spans="1:21" x14ac:dyDescent="0.2">
      <c r="A5" s="84"/>
      <c r="B5" s="85"/>
      <c r="C5" s="85"/>
      <c r="D5" s="85"/>
      <c r="E5" s="85"/>
      <c r="F5" s="85"/>
      <c r="G5" s="85"/>
      <c r="H5" s="85"/>
      <c r="I5" s="85"/>
      <c r="J5" s="121"/>
      <c r="K5" s="85"/>
      <c r="L5" s="121"/>
    </row>
    <row r="6" spans="1:21" ht="13.15" customHeight="1" x14ac:dyDescent="0.2">
      <c r="A6" s="399" t="s">
        <v>74</v>
      </c>
      <c r="B6" s="398">
        <v>2020</v>
      </c>
      <c r="C6" s="398"/>
      <c r="D6" s="398">
        <v>2019</v>
      </c>
      <c r="E6" s="398"/>
      <c r="F6" s="398">
        <v>2018</v>
      </c>
      <c r="G6" s="398"/>
      <c r="H6" s="398">
        <v>2017</v>
      </c>
      <c r="I6" s="398"/>
      <c r="J6" s="398">
        <v>2016</v>
      </c>
      <c r="K6" s="398"/>
      <c r="L6" s="398">
        <v>2015</v>
      </c>
      <c r="M6" s="398"/>
      <c r="N6" s="398">
        <v>2014</v>
      </c>
      <c r="O6" s="398"/>
      <c r="P6" s="398">
        <v>2013</v>
      </c>
      <c r="Q6" s="398"/>
      <c r="R6" s="398">
        <v>2012</v>
      </c>
      <c r="S6" s="398"/>
      <c r="T6" s="398">
        <v>2011</v>
      </c>
      <c r="U6" s="398"/>
    </row>
    <row r="7" spans="1:21" x14ac:dyDescent="0.2">
      <c r="A7" s="400"/>
      <c r="B7" s="259" t="s">
        <v>75</v>
      </c>
      <c r="C7" s="259" t="s">
        <v>76</v>
      </c>
      <c r="D7" s="259" t="s">
        <v>75</v>
      </c>
      <c r="E7" s="259" t="s">
        <v>76</v>
      </c>
      <c r="F7" s="259" t="s">
        <v>75</v>
      </c>
      <c r="G7" s="259" t="s">
        <v>76</v>
      </c>
      <c r="H7" s="259" t="s">
        <v>75</v>
      </c>
      <c r="I7" s="259" t="s">
        <v>76</v>
      </c>
      <c r="J7" s="259" t="s">
        <v>75</v>
      </c>
      <c r="K7" s="259" t="s">
        <v>76</v>
      </c>
      <c r="L7" s="259" t="s">
        <v>75</v>
      </c>
      <c r="M7" s="259" t="s">
        <v>76</v>
      </c>
      <c r="N7" s="259" t="s">
        <v>75</v>
      </c>
      <c r="O7" s="259" t="s">
        <v>76</v>
      </c>
      <c r="P7" s="259" t="s">
        <v>75</v>
      </c>
      <c r="Q7" s="259" t="s">
        <v>76</v>
      </c>
      <c r="R7" s="259" t="s">
        <v>75</v>
      </c>
      <c r="S7" s="259" t="s">
        <v>76</v>
      </c>
      <c r="T7" s="259" t="s">
        <v>75</v>
      </c>
      <c r="U7" s="259" t="s">
        <v>76</v>
      </c>
    </row>
    <row r="8" spans="1:21" s="117" customFormat="1" x14ac:dyDescent="0.2">
      <c r="A8" s="221" t="s">
        <v>77</v>
      </c>
      <c r="B8" s="222">
        <v>464437</v>
      </c>
      <c r="C8" s="224">
        <v>1835</v>
      </c>
      <c r="D8" s="222">
        <v>481767</v>
      </c>
      <c r="E8" s="224">
        <v>1965</v>
      </c>
      <c r="F8" s="222">
        <v>492905</v>
      </c>
      <c r="G8" s="224">
        <v>2124</v>
      </c>
      <c r="H8" s="222">
        <v>509878</v>
      </c>
      <c r="I8" s="224">
        <v>2203</v>
      </c>
      <c r="J8" s="222">
        <v>524836</v>
      </c>
      <c r="K8" s="224">
        <v>2376</v>
      </c>
      <c r="L8" s="222">
        <v>521192</v>
      </c>
      <c r="M8" s="224">
        <v>2365</v>
      </c>
      <c r="N8" s="222">
        <v>521853</v>
      </c>
      <c r="O8" s="224">
        <v>2438</v>
      </c>
      <c r="P8" s="222">
        <v>524462</v>
      </c>
      <c r="Q8" s="224">
        <v>2390</v>
      </c>
      <c r="R8" s="222">
        <v>548086</v>
      </c>
      <c r="S8" s="224">
        <v>2584</v>
      </c>
      <c r="T8" s="223">
        <v>541470</v>
      </c>
      <c r="U8" s="224">
        <v>2827</v>
      </c>
    </row>
    <row r="9" spans="1:21" x14ac:dyDescent="0.2">
      <c r="A9" s="260" t="s">
        <v>100</v>
      </c>
      <c r="B9" s="225">
        <v>365</v>
      </c>
      <c r="C9" s="290" t="s">
        <v>101</v>
      </c>
      <c r="D9" s="225">
        <v>365</v>
      </c>
      <c r="E9" s="290" t="s">
        <v>101</v>
      </c>
      <c r="F9" s="225">
        <v>329</v>
      </c>
      <c r="G9" s="290" t="s">
        <v>101</v>
      </c>
      <c r="H9" s="225">
        <v>295</v>
      </c>
      <c r="I9" s="290" t="s">
        <v>101</v>
      </c>
      <c r="J9" s="225">
        <v>321</v>
      </c>
      <c r="K9" s="290" t="s">
        <v>101</v>
      </c>
      <c r="L9" s="225">
        <v>238</v>
      </c>
      <c r="M9" s="290" t="s">
        <v>101</v>
      </c>
      <c r="N9" s="225">
        <v>265</v>
      </c>
      <c r="O9" s="290" t="s">
        <v>101</v>
      </c>
      <c r="P9" s="225">
        <v>256</v>
      </c>
      <c r="Q9" s="290" t="s">
        <v>101</v>
      </c>
      <c r="R9" s="225">
        <v>280</v>
      </c>
      <c r="S9" s="290" t="s">
        <v>101</v>
      </c>
      <c r="T9" s="226">
        <v>264</v>
      </c>
      <c r="U9" s="290" t="s">
        <v>101</v>
      </c>
    </row>
    <row r="10" spans="1:21" x14ac:dyDescent="0.2">
      <c r="A10" s="35" t="s">
        <v>78</v>
      </c>
      <c r="B10" s="225">
        <v>152</v>
      </c>
      <c r="C10" s="290" t="s">
        <v>101</v>
      </c>
      <c r="D10" s="225">
        <v>155</v>
      </c>
      <c r="E10" s="290" t="s">
        <v>101</v>
      </c>
      <c r="F10" s="225">
        <v>125</v>
      </c>
      <c r="G10" s="290" t="s">
        <v>101</v>
      </c>
      <c r="H10" s="225">
        <v>159</v>
      </c>
      <c r="I10" s="290" t="s">
        <v>101</v>
      </c>
      <c r="J10" s="225">
        <v>140</v>
      </c>
      <c r="K10" s="290" t="s">
        <v>101</v>
      </c>
      <c r="L10" s="225">
        <v>127</v>
      </c>
      <c r="M10" s="290" t="s">
        <v>101</v>
      </c>
      <c r="N10" s="225">
        <v>110</v>
      </c>
      <c r="O10" s="290" t="s">
        <v>101</v>
      </c>
      <c r="P10" s="225">
        <v>110</v>
      </c>
      <c r="Q10" s="290" t="s">
        <v>101</v>
      </c>
      <c r="R10" s="225">
        <v>124</v>
      </c>
      <c r="S10" s="290" t="s">
        <v>101</v>
      </c>
      <c r="T10" s="74">
        <v>145</v>
      </c>
      <c r="U10" s="290" t="s">
        <v>101</v>
      </c>
    </row>
    <row r="11" spans="1:21" x14ac:dyDescent="0.2">
      <c r="A11" s="35" t="s">
        <v>79</v>
      </c>
      <c r="B11" s="225">
        <v>209</v>
      </c>
      <c r="C11" s="290" t="s">
        <v>101</v>
      </c>
      <c r="D11" s="225">
        <v>218</v>
      </c>
      <c r="E11" s="290" t="s">
        <v>101</v>
      </c>
      <c r="F11" s="225">
        <v>254</v>
      </c>
      <c r="G11" s="290" t="s">
        <v>101</v>
      </c>
      <c r="H11" s="225">
        <v>260</v>
      </c>
      <c r="I11" s="290" t="s">
        <v>101</v>
      </c>
      <c r="J11" s="225">
        <v>197</v>
      </c>
      <c r="K11" s="290" t="s">
        <v>101</v>
      </c>
      <c r="L11" s="225">
        <v>217</v>
      </c>
      <c r="M11" s="290" t="s">
        <v>101</v>
      </c>
      <c r="N11" s="225">
        <v>256</v>
      </c>
      <c r="O11" s="290" t="s">
        <v>101</v>
      </c>
      <c r="P11" s="225">
        <v>216</v>
      </c>
      <c r="Q11" s="290" t="s">
        <v>101</v>
      </c>
      <c r="R11" s="225">
        <v>243</v>
      </c>
      <c r="S11" s="290" t="s">
        <v>101</v>
      </c>
      <c r="T11" s="226">
        <v>246</v>
      </c>
      <c r="U11" s="290" t="s">
        <v>101</v>
      </c>
    </row>
    <row r="12" spans="1:21" x14ac:dyDescent="0.2">
      <c r="A12" s="35" t="s">
        <v>80</v>
      </c>
      <c r="B12" s="292">
        <v>271</v>
      </c>
      <c r="C12" s="293">
        <v>172</v>
      </c>
      <c r="D12" s="292">
        <v>280</v>
      </c>
      <c r="E12" s="293">
        <v>190</v>
      </c>
      <c r="F12" s="292">
        <v>308</v>
      </c>
      <c r="G12" s="293">
        <v>219</v>
      </c>
      <c r="H12" s="292">
        <v>353</v>
      </c>
      <c r="I12" s="293">
        <v>184</v>
      </c>
      <c r="J12" s="292">
        <v>317</v>
      </c>
      <c r="K12" s="293">
        <v>180</v>
      </c>
      <c r="L12" s="292">
        <v>357</v>
      </c>
      <c r="M12" s="293">
        <v>166</v>
      </c>
      <c r="N12" s="292">
        <v>322</v>
      </c>
      <c r="O12" s="293">
        <v>172</v>
      </c>
      <c r="P12" s="292">
        <v>381</v>
      </c>
      <c r="Q12" s="293">
        <v>172</v>
      </c>
      <c r="R12" s="292">
        <v>367</v>
      </c>
      <c r="S12" s="293">
        <v>192</v>
      </c>
      <c r="T12" s="294">
        <v>363</v>
      </c>
      <c r="U12" s="293">
        <v>239</v>
      </c>
    </row>
    <row r="13" spans="1:21" x14ac:dyDescent="0.2">
      <c r="A13" s="35" t="s">
        <v>81</v>
      </c>
      <c r="B13" s="292">
        <v>323</v>
      </c>
      <c r="C13" s="293">
        <v>124</v>
      </c>
      <c r="D13" s="292">
        <v>337</v>
      </c>
      <c r="E13" s="293">
        <v>155</v>
      </c>
      <c r="F13" s="292">
        <v>391</v>
      </c>
      <c r="G13" s="293">
        <v>166</v>
      </c>
      <c r="H13" s="292">
        <v>369</v>
      </c>
      <c r="I13" s="293">
        <v>171</v>
      </c>
      <c r="J13" s="292">
        <v>372</v>
      </c>
      <c r="K13" s="293">
        <v>159</v>
      </c>
      <c r="L13" s="292">
        <v>389</v>
      </c>
      <c r="M13" s="293">
        <v>198</v>
      </c>
      <c r="N13" s="292">
        <v>372</v>
      </c>
      <c r="O13" s="293">
        <v>185</v>
      </c>
      <c r="P13" s="292">
        <v>380</v>
      </c>
      <c r="Q13" s="293">
        <v>161</v>
      </c>
      <c r="R13" s="292">
        <v>421</v>
      </c>
      <c r="S13" s="293">
        <v>182</v>
      </c>
      <c r="T13" s="294">
        <v>410</v>
      </c>
      <c r="U13" s="293">
        <v>197</v>
      </c>
    </row>
    <row r="14" spans="1:21" x14ac:dyDescent="0.2">
      <c r="A14" s="35" t="s">
        <v>82</v>
      </c>
      <c r="B14" s="292">
        <v>416</v>
      </c>
      <c r="C14" s="293">
        <v>101</v>
      </c>
      <c r="D14" s="292">
        <v>425</v>
      </c>
      <c r="E14" s="295">
        <v>136</v>
      </c>
      <c r="F14" s="292">
        <v>427</v>
      </c>
      <c r="G14" s="293">
        <v>124</v>
      </c>
      <c r="H14" s="292">
        <v>450</v>
      </c>
      <c r="I14" s="293">
        <v>139</v>
      </c>
      <c r="J14" s="292">
        <v>502</v>
      </c>
      <c r="K14" s="293">
        <v>148</v>
      </c>
      <c r="L14" s="292">
        <v>438</v>
      </c>
      <c r="M14" s="293">
        <v>153</v>
      </c>
      <c r="N14" s="292">
        <v>482</v>
      </c>
      <c r="O14" s="293">
        <v>141</v>
      </c>
      <c r="P14" s="292">
        <v>501</v>
      </c>
      <c r="Q14" s="293">
        <v>136</v>
      </c>
      <c r="R14" s="292">
        <v>538</v>
      </c>
      <c r="S14" s="293">
        <v>141</v>
      </c>
      <c r="T14" s="294">
        <v>510</v>
      </c>
      <c r="U14" s="293">
        <v>141</v>
      </c>
    </row>
    <row r="15" spans="1:21" x14ac:dyDescent="0.2">
      <c r="A15" s="35" t="s">
        <v>83</v>
      </c>
      <c r="B15" s="292">
        <v>456</v>
      </c>
      <c r="C15" s="293">
        <v>92</v>
      </c>
      <c r="D15" s="292">
        <v>508</v>
      </c>
      <c r="E15" s="293">
        <v>117</v>
      </c>
      <c r="F15" s="292">
        <v>536</v>
      </c>
      <c r="G15" s="293">
        <v>120</v>
      </c>
      <c r="H15" s="292">
        <v>552</v>
      </c>
      <c r="I15" s="293">
        <v>112</v>
      </c>
      <c r="J15" s="292">
        <v>609</v>
      </c>
      <c r="K15" s="293">
        <v>117</v>
      </c>
      <c r="L15" s="292">
        <v>572</v>
      </c>
      <c r="M15" s="293">
        <v>145</v>
      </c>
      <c r="N15" s="292">
        <v>545</v>
      </c>
      <c r="O15" s="293">
        <v>122</v>
      </c>
      <c r="P15" s="292">
        <v>568</v>
      </c>
      <c r="Q15" s="293">
        <v>102</v>
      </c>
      <c r="R15" s="292">
        <v>641</v>
      </c>
      <c r="S15" s="293">
        <v>118</v>
      </c>
      <c r="T15" s="294">
        <v>597</v>
      </c>
      <c r="U15" s="293">
        <v>139</v>
      </c>
    </row>
    <row r="16" spans="1:21" x14ac:dyDescent="0.2">
      <c r="A16" s="35" t="s">
        <v>84</v>
      </c>
      <c r="B16" s="292">
        <v>662</v>
      </c>
      <c r="C16" s="293">
        <v>79</v>
      </c>
      <c r="D16" s="292">
        <v>685</v>
      </c>
      <c r="E16" s="293">
        <v>96</v>
      </c>
      <c r="F16" s="292">
        <v>670</v>
      </c>
      <c r="G16" s="293">
        <v>116</v>
      </c>
      <c r="H16" s="292">
        <v>780</v>
      </c>
      <c r="I16" s="293">
        <v>106</v>
      </c>
      <c r="J16" s="292">
        <v>734</v>
      </c>
      <c r="K16" s="293">
        <v>123</v>
      </c>
      <c r="L16" s="292">
        <v>728</v>
      </c>
      <c r="M16" s="293">
        <v>116</v>
      </c>
      <c r="N16" s="292">
        <v>731</v>
      </c>
      <c r="O16" s="293">
        <v>109</v>
      </c>
      <c r="P16" s="292">
        <v>728</v>
      </c>
      <c r="Q16" s="293">
        <v>117</v>
      </c>
      <c r="R16" s="292">
        <v>781</v>
      </c>
      <c r="S16" s="293">
        <v>111</v>
      </c>
      <c r="T16" s="294">
        <v>799</v>
      </c>
      <c r="U16" s="293">
        <v>109</v>
      </c>
    </row>
    <row r="17" spans="1:21" x14ac:dyDescent="0.2">
      <c r="A17" s="35" t="s">
        <v>85</v>
      </c>
      <c r="B17" s="292">
        <v>691</v>
      </c>
      <c r="C17" s="293">
        <v>59</v>
      </c>
      <c r="D17" s="292">
        <v>774</v>
      </c>
      <c r="E17" s="293">
        <v>88</v>
      </c>
      <c r="F17" s="292">
        <v>785</v>
      </c>
      <c r="G17" s="293">
        <v>105</v>
      </c>
      <c r="H17" s="292">
        <v>821</v>
      </c>
      <c r="I17" s="293">
        <v>87</v>
      </c>
      <c r="J17" s="292">
        <v>873</v>
      </c>
      <c r="K17" s="293">
        <v>99</v>
      </c>
      <c r="L17" s="292">
        <v>841</v>
      </c>
      <c r="M17" s="293">
        <v>84</v>
      </c>
      <c r="N17" s="292">
        <v>858</v>
      </c>
      <c r="O17" s="293">
        <v>100</v>
      </c>
      <c r="P17" s="292">
        <v>885</v>
      </c>
      <c r="Q17" s="293">
        <v>84</v>
      </c>
      <c r="R17" s="292">
        <v>887</v>
      </c>
      <c r="S17" s="293">
        <v>95</v>
      </c>
      <c r="T17" s="294">
        <v>911</v>
      </c>
      <c r="U17" s="293">
        <v>127</v>
      </c>
    </row>
    <row r="18" spans="1:21" x14ac:dyDescent="0.2">
      <c r="A18" s="35" t="s">
        <v>86</v>
      </c>
      <c r="B18" s="292">
        <v>976</v>
      </c>
      <c r="C18" s="293">
        <v>73</v>
      </c>
      <c r="D18" s="292">
        <v>1048</v>
      </c>
      <c r="E18" s="293">
        <v>62</v>
      </c>
      <c r="F18" s="292">
        <v>1009</v>
      </c>
      <c r="G18" s="293">
        <v>82</v>
      </c>
      <c r="H18" s="292">
        <v>1144</v>
      </c>
      <c r="I18" s="293">
        <v>97</v>
      </c>
      <c r="J18" s="292">
        <v>1109</v>
      </c>
      <c r="K18" s="293">
        <v>70</v>
      </c>
      <c r="L18" s="292">
        <v>1157</v>
      </c>
      <c r="M18" s="293">
        <v>98</v>
      </c>
      <c r="N18" s="292">
        <v>1099</v>
      </c>
      <c r="O18" s="293">
        <v>80</v>
      </c>
      <c r="P18" s="292">
        <v>1131</v>
      </c>
      <c r="Q18" s="293">
        <v>93</v>
      </c>
      <c r="R18" s="292">
        <v>1124</v>
      </c>
      <c r="S18" s="293">
        <v>88</v>
      </c>
      <c r="T18" s="294">
        <v>1139</v>
      </c>
      <c r="U18" s="293">
        <v>89</v>
      </c>
    </row>
    <row r="19" spans="1:21" x14ac:dyDescent="0.2">
      <c r="A19" s="35" t="s">
        <v>87</v>
      </c>
      <c r="B19" s="292">
        <v>1200</v>
      </c>
      <c r="C19" s="293">
        <v>81</v>
      </c>
      <c r="D19" s="292">
        <v>1308</v>
      </c>
      <c r="E19" s="293">
        <v>90</v>
      </c>
      <c r="F19" s="292">
        <v>1384</v>
      </c>
      <c r="G19" s="293">
        <v>88</v>
      </c>
      <c r="H19" s="292">
        <v>1419</v>
      </c>
      <c r="I19" s="293">
        <v>100</v>
      </c>
      <c r="J19" s="292">
        <v>1508</v>
      </c>
      <c r="K19" s="293">
        <v>100</v>
      </c>
      <c r="L19" s="292">
        <v>1478</v>
      </c>
      <c r="M19" s="293">
        <v>84</v>
      </c>
      <c r="N19" s="292">
        <v>1482</v>
      </c>
      <c r="O19" s="293">
        <v>101</v>
      </c>
      <c r="P19" s="292">
        <v>1426</v>
      </c>
      <c r="Q19" s="293">
        <v>87</v>
      </c>
      <c r="R19" s="292">
        <v>1449</v>
      </c>
      <c r="S19" s="293">
        <v>92</v>
      </c>
      <c r="T19" s="294">
        <v>1526</v>
      </c>
      <c r="U19" s="293">
        <v>100</v>
      </c>
    </row>
    <row r="20" spans="1:21" x14ac:dyDescent="0.2">
      <c r="A20" s="35" t="s">
        <v>88</v>
      </c>
      <c r="B20" s="292">
        <v>1900</v>
      </c>
      <c r="C20" s="293">
        <v>102</v>
      </c>
      <c r="D20" s="292">
        <v>1868</v>
      </c>
      <c r="E20" s="293">
        <v>87</v>
      </c>
      <c r="F20" s="292">
        <v>2023</v>
      </c>
      <c r="G20" s="293">
        <v>95</v>
      </c>
      <c r="H20" s="292">
        <v>2057</v>
      </c>
      <c r="I20" s="293">
        <v>81</v>
      </c>
      <c r="J20" s="292">
        <v>2021</v>
      </c>
      <c r="K20" s="293">
        <v>117</v>
      </c>
      <c r="L20" s="292">
        <v>2131</v>
      </c>
      <c r="M20" s="293">
        <v>92</v>
      </c>
      <c r="N20" s="292">
        <v>2057</v>
      </c>
      <c r="O20" s="293">
        <v>102</v>
      </c>
      <c r="P20" s="292">
        <v>2023</v>
      </c>
      <c r="Q20" s="293">
        <v>91</v>
      </c>
      <c r="R20" s="292">
        <v>2202</v>
      </c>
      <c r="S20" s="293">
        <v>106</v>
      </c>
      <c r="T20" s="294">
        <v>2233</v>
      </c>
      <c r="U20" s="293">
        <v>115</v>
      </c>
    </row>
    <row r="21" spans="1:21" x14ac:dyDescent="0.2">
      <c r="A21" s="35" t="s">
        <v>89</v>
      </c>
      <c r="B21" s="292">
        <v>2451</v>
      </c>
      <c r="C21" s="293">
        <v>91</v>
      </c>
      <c r="D21" s="292">
        <v>2663</v>
      </c>
      <c r="E21" s="293">
        <v>83</v>
      </c>
      <c r="F21" s="292">
        <v>2732</v>
      </c>
      <c r="G21" s="293">
        <v>73</v>
      </c>
      <c r="H21" s="292">
        <v>2931</v>
      </c>
      <c r="I21" s="293">
        <v>89</v>
      </c>
      <c r="J21" s="292">
        <v>2890</v>
      </c>
      <c r="K21" s="293">
        <v>99</v>
      </c>
      <c r="L21" s="292">
        <v>2904</v>
      </c>
      <c r="M21" s="293">
        <v>99</v>
      </c>
      <c r="N21" s="292">
        <v>2891</v>
      </c>
      <c r="O21" s="293">
        <v>102</v>
      </c>
      <c r="P21" s="292">
        <v>2978</v>
      </c>
      <c r="Q21" s="293">
        <v>102</v>
      </c>
      <c r="R21" s="292">
        <v>2974</v>
      </c>
      <c r="S21" s="293">
        <v>105</v>
      </c>
      <c r="T21" s="294">
        <v>3044</v>
      </c>
      <c r="U21" s="293">
        <v>114</v>
      </c>
    </row>
    <row r="22" spans="1:21" x14ac:dyDescent="0.2">
      <c r="A22" s="35" t="s">
        <v>90</v>
      </c>
      <c r="B22" s="292">
        <v>4290</v>
      </c>
      <c r="C22" s="293">
        <v>80</v>
      </c>
      <c r="D22" s="292">
        <v>4728</v>
      </c>
      <c r="E22" s="293">
        <v>80</v>
      </c>
      <c r="F22" s="292">
        <v>5160</v>
      </c>
      <c r="G22" s="293">
        <v>94</v>
      </c>
      <c r="H22" s="292">
        <v>5159</v>
      </c>
      <c r="I22" s="293">
        <v>122</v>
      </c>
      <c r="J22" s="292">
        <v>5210</v>
      </c>
      <c r="K22" s="293">
        <v>106</v>
      </c>
      <c r="L22" s="292">
        <v>5140</v>
      </c>
      <c r="M22" s="293">
        <v>120</v>
      </c>
      <c r="N22" s="292">
        <v>5060</v>
      </c>
      <c r="O22" s="293">
        <v>112</v>
      </c>
      <c r="P22" s="292">
        <v>4948</v>
      </c>
      <c r="Q22" s="293">
        <v>102</v>
      </c>
      <c r="R22" s="292">
        <v>5115</v>
      </c>
      <c r="S22" s="293">
        <v>132</v>
      </c>
      <c r="T22" s="294">
        <v>5069</v>
      </c>
      <c r="U22" s="293">
        <v>136</v>
      </c>
    </row>
    <row r="23" spans="1:21" x14ac:dyDescent="0.2">
      <c r="A23" s="35" t="s">
        <v>91</v>
      </c>
      <c r="B23" s="292">
        <v>6448</v>
      </c>
      <c r="C23" s="293">
        <v>87</v>
      </c>
      <c r="D23" s="292">
        <v>7070</v>
      </c>
      <c r="E23" s="293">
        <v>86</v>
      </c>
      <c r="F23" s="292">
        <v>7290</v>
      </c>
      <c r="G23" s="293">
        <v>94</v>
      </c>
      <c r="H23" s="292">
        <v>7708</v>
      </c>
      <c r="I23" s="293">
        <v>103</v>
      </c>
      <c r="J23" s="292">
        <v>7692</v>
      </c>
      <c r="K23" s="293">
        <v>122</v>
      </c>
      <c r="L23" s="292">
        <v>7572</v>
      </c>
      <c r="M23" s="293">
        <v>130</v>
      </c>
      <c r="N23" s="292">
        <v>7520</v>
      </c>
      <c r="O23" s="293">
        <v>110</v>
      </c>
      <c r="P23" s="292">
        <v>7352</v>
      </c>
      <c r="Q23" s="293">
        <v>131</v>
      </c>
      <c r="R23" s="292">
        <v>7591</v>
      </c>
      <c r="S23" s="293">
        <v>141</v>
      </c>
      <c r="T23" s="294">
        <v>7204</v>
      </c>
      <c r="U23" s="293">
        <v>148</v>
      </c>
    </row>
    <row r="24" spans="1:21" x14ac:dyDescent="0.2">
      <c r="A24" s="35" t="s">
        <v>92</v>
      </c>
      <c r="B24" s="292">
        <v>14066</v>
      </c>
      <c r="C24" s="293">
        <v>119</v>
      </c>
      <c r="D24" s="292">
        <v>15109</v>
      </c>
      <c r="E24" s="293">
        <v>110</v>
      </c>
      <c r="F24" s="292">
        <v>15532</v>
      </c>
      <c r="G24" s="293">
        <v>117</v>
      </c>
      <c r="H24" s="292">
        <v>15911</v>
      </c>
      <c r="I24" s="293">
        <v>129</v>
      </c>
      <c r="J24" s="292">
        <v>16088</v>
      </c>
      <c r="K24" s="293">
        <v>143</v>
      </c>
      <c r="L24" s="292">
        <v>15483</v>
      </c>
      <c r="M24" s="293">
        <v>125</v>
      </c>
      <c r="N24" s="292">
        <v>15273</v>
      </c>
      <c r="O24" s="293">
        <v>148</v>
      </c>
      <c r="P24" s="292">
        <v>14842</v>
      </c>
      <c r="Q24" s="293">
        <v>122</v>
      </c>
      <c r="R24" s="292">
        <v>14909</v>
      </c>
      <c r="S24" s="293">
        <v>156</v>
      </c>
      <c r="T24" s="294">
        <v>14161</v>
      </c>
      <c r="U24" s="293">
        <v>163</v>
      </c>
    </row>
    <row r="25" spans="1:21" x14ac:dyDescent="0.2">
      <c r="A25" s="35" t="s">
        <v>93</v>
      </c>
      <c r="B25" s="292">
        <v>39612</v>
      </c>
      <c r="C25" s="293">
        <v>101</v>
      </c>
      <c r="D25" s="292">
        <v>42161</v>
      </c>
      <c r="E25" s="293">
        <v>121</v>
      </c>
      <c r="F25" s="292">
        <v>43483</v>
      </c>
      <c r="G25" s="293">
        <v>127</v>
      </c>
      <c r="H25" s="292">
        <v>41414</v>
      </c>
      <c r="I25" s="293">
        <v>118</v>
      </c>
      <c r="J25" s="292">
        <v>39868</v>
      </c>
      <c r="K25" s="293">
        <v>153</v>
      </c>
      <c r="L25" s="292">
        <v>36758</v>
      </c>
      <c r="M25" s="293">
        <v>139</v>
      </c>
      <c r="N25" s="292">
        <v>34483</v>
      </c>
      <c r="O25" s="293">
        <v>151</v>
      </c>
      <c r="P25" s="292">
        <v>32986</v>
      </c>
      <c r="Q25" s="293">
        <v>152</v>
      </c>
      <c r="R25" s="292">
        <v>32695</v>
      </c>
      <c r="S25" s="293">
        <v>180</v>
      </c>
      <c r="T25" s="294">
        <v>30572</v>
      </c>
      <c r="U25" s="293">
        <v>178</v>
      </c>
    </row>
    <row r="26" spans="1:21" x14ac:dyDescent="0.2">
      <c r="A26" s="35" t="s">
        <v>94</v>
      </c>
      <c r="B26" s="292">
        <v>68888</v>
      </c>
      <c r="C26" s="293">
        <v>100</v>
      </c>
      <c r="D26" s="292">
        <v>72735</v>
      </c>
      <c r="E26" s="293">
        <v>117</v>
      </c>
      <c r="F26" s="292">
        <v>72743</v>
      </c>
      <c r="G26" s="293">
        <v>129</v>
      </c>
      <c r="H26" s="292">
        <v>72825</v>
      </c>
      <c r="I26" s="293">
        <v>155</v>
      </c>
      <c r="J26" s="292">
        <v>72771</v>
      </c>
      <c r="K26" s="293">
        <v>163</v>
      </c>
      <c r="L26" s="292">
        <v>70129</v>
      </c>
      <c r="M26" s="293">
        <v>141</v>
      </c>
      <c r="N26" s="292">
        <v>69183</v>
      </c>
      <c r="O26" s="293">
        <v>185</v>
      </c>
      <c r="P26" s="292">
        <v>68220</v>
      </c>
      <c r="Q26" s="293">
        <v>186</v>
      </c>
      <c r="R26" s="292">
        <v>71511</v>
      </c>
      <c r="S26" s="293">
        <v>189</v>
      </c>
      <c r="T26" s="294">
        <v>69799</v>
      </c>
      <c r="U26" s="293">
        <v>187</v>
      </c>
    </row>
    <row r="27" spans="1:21" x14ac:dyDescent="0.2">
      <c r="A27" s="35" t="s">
        <v>95</v>
      </c>
      <c r="B27" s="292">
        <v>132522</v>
      </c>
      <c r="C27" s="293">
        <v>122</v>
      </c>
      <c r="D27" s="292">
        <v>131441</v>
      </c>
      <c r="E27" s="293">
        <v>119</v>
      </c>
      <c r="F27" s="292">
        <v>129931</v>
      </c>
      <c r="G27" s="293">
        <v>118</v>
      </c>
      <c r="H27" s="292">
        <v>130793</v>
      </c>
      <c r="I27" s="293">
        <v>130</v>
      </c>
      <c r="J27" s="292">
        <v>131989</v>
      </c>
      <c r="K27" s="293">
        <v>141</v>
      </c>
      <c r="L27" s="292">
        <v>128523</v>
      </c>
      <c r="M27" s="293">
        <v>154</v>
      </c>
      <c r="N27" s="292">
        <v>125619</v>
      </c>
      <c r="O27" s="293">
        <v>177</v>
      </c>
      <c r="P27" s="292">
        <v>123793</v>
      </c>
      <c r="Q27" s="293">
        <v>162</v>
      </c>
      <c r="R27" s="292">
        <v>125737</v>
      </c>
      <c r="S27" s="293">
        <v>177</v>
      </c>
      <c r="T27" s="294">
        <v>120888</v>
      </c>
      <c r="U27" s="293">
        <v>183</v>
      </c>
    </row>
    <row r="28" spans="1:21" x14ac:dyDescent="0.2">
      <c r="A28" s="35" t="s">
        <v>96</v>
      </c>
      <c r="B28" s="292">
        <v>112822</v>
      </c>
      <c r="C28" s="293">
        <v>101</v>
      </c>
      <c r="D28" s="292">
        <v>118265</v>
      </c>
      <c r="E28" s="293">
        <v>101</v>
      </c>
      <c r="F28" s="292">
        <v>122644</v>
      </c>
      <c r="G28" s="293">
        <v>117</v>
      </c>
      <c r="H28" s="292">
        <v>131088</v>
      </c>
      <c r="I28" s="293">
        <v>128</v>
      </c>
      <c r="J28" s="292">
        <v>137306</v>
      </c>
      <c r="K28" s="293">
        <v>175</v>
      </c>
      <c r="L28" s="292">
        <v>138378</v>
      </c>
      <c r="M28" s="293">
        <v>159</v>
      </c>
      <c r="N28" s="292">
        <v>139630</v>
      </c>
      <c r="O28" s="293">
        <v>177</v>
      </c>
      <c r="P28" s="292">
        <v>141301</v>
      </c>
      <c r="Q28" s="293">
        <v>205</v>
      </c>
      <c r="R28" s="292">
        <v>148921</v>
      </c>
      <c r="S28" s="293">
        <v>190</v>
      </c>
      <c r="T28" s="294">
        <v>147681</v>
      </c>
      <c r="U28" s="293">
        <v>219</v>
      </c>
    </row>
    <row r="29" spans="1:21" x14ac:dyDescent="0.2">
      <c r="A29" s="35" t="s">
        <v>97</v>
      </c>
      <c r="B29" s="292">
        <v>65361</v>
      </c>
      <c r="C29" s="293">
        <v>81</v>
      </c>
      <c r="D29" s="292">
        <v>68425</v>
      </c>
      <c r="E29" s="293">
        <v>82</v>
      </c>
      <c r="F29" s="292">
        <v>73082</v>
      </c>
      <c r="G29" s="293">
        <v>76</v>
      </c>
      <c r="H29" s="292">
        <v>80117</v>
      </c>
      <c r="I29" s="293">
        <v>90</v>
      </c>
      <c r="J29" s="292">
        <v>87359</v>
      </c>
      <c r="K29" s="293">
        <v>99</v>
      </c>
      <c r="L29" s="292">
        <v>91194</v>
      </c>
      <c r="M29" s="293">
        <v>114</v>
      </c>
      <c r="N29" s="292">
        <v>96200</v>
      </c>
      <c r="O29" s="293">
        <v>136</v>
      </c>
      <c r="P29" s="292">
        <v>100035</v>
      </c>
      <c r="Q29" s="293">
        <v>157</v>
      </c>
      <c r="R29" s="292">
        <v>106682</v>
      </c>
      <c r="S29" s="293">
        <v>162</v>
      </c>
      <c r="T29" s="294">
        <v>107676</v>
      </c>
      <c r="U29" s="293">
        <v>211</v>
      </c>
    </row>
    <row r="30" spans="1:21" x14ac:dyDescent="0.2">
      <c r="A30" s="16" t="s">
        <v>98</v>
      </c>
      <c r="B30" s="292">
        <v>9048</v>
      </c>
      <c r="C30" s="293">
        <v>12</v>
      </c>
      <c r="D30" s="292">
        <v>9742</v>
      </c>
      <c r="E30" s="293">
        <v>7</v>
      </c>
      <c r="F30" s="292">
        <v>10627</v>
      </c>
      <c r="G30" s="293">
        <v>13</v>
      </c>
      <c r="H30" s="292">
        <v>11919</v>
      </c>
      <c r="I30" s="293">
        <v>21</v>
      </c>
      <c r="J30" s="292">
        <v>13486</v>
      </c>
      <c r="K30" s="293">
        <v>15</v>
      </c>
      <c r="L30" s="292">
        <v>13759</v>
      </c>
      <c r="M30" s="293">
        <v>11</v>
      </c>
      <c r="N30" s="292">
        <v>15787</v>
      </c>
      <c r="O30" s="293">
        <v>25</v>
      </c>
      <c r="P30" s="292">
        <v>17868</v>
      </c>
      <c r="Q30" s="293">
        <v>28</v>
      </c>
      <c r="R30" s="292">
        <v>20849</v>
      </c>
      <c r="S30" s="293">
        <v>27</v>
      </c>
      <c r="T30" s="294">
        <v>22203</v>
      </c>
      <c r="U30" s="293">
        <v>32</v>
      </c>
    </row>
    <row r="31" spans="1:21" ht="14.25" x14ac:dyDescent="0.2">
      <c r="A31" s="35" t="s">
        <v>231</v>
      </c>
      <c r="B31" s="225">
        <v>1308</v>
      </c>
      <c r="C31" s="227">
        <v>58</v>
      </c>
      <c r="D31" s="225">
        <v>1457</v>
      </c>
      <c r="E31" s="227">
        <v>38</v>
      </c>
      <c r="F31" s="225">
        <v>1440</v>
      </c>
      <c r="G31" s="227">
        <v>51</v>
      </c>
      <c r="H31" s="225">
        <v>1354</v>
      </c>
      <c r="I31" s="227">
        <v>41</v>
      </c>
      <c r="J31" s="225">
        <v>1474</v>
      </c>
      <c r="K31" s="227">
        <v>47</v>
      </c>
      <c r="L31" s="225">
        <v>2679</v>
      </c>
      <c r="M31" s="227">
        <v>37</v>
      </c>
      <c r="N31" s="225">
        <v>1628</v>
      </c>
      <c r="O31" s="227">
        <v>3</v>
      </c>
      <c r="P31" s="225">
        <v>1534</v>
      </c>
      <c r="Q31" s="228">
        <v>0</v>
      </c>
      <c r="R31" s="225">
        <v>2045</v>
      </c>
      <c r="S31" s="228">
        <v>0</v>
      </c>
      <c r="T31" s="226">
        <v>4030</v>
      </c>
      <c r="U31" s="228">
        <v>0</v>
      </c>
    </row>
    <row r="32" spans="1:21" x14ac:dyDescent="0.2">
      <c r="A32" s="110" t="s">
        <v>99</v>
      </c>
      <c r="B32" s="229">
        <v>0.3</v>
      </c>
      <c r="C32" s="291">
        <v>3.2</v>
      </c>
      <c r="D32" s="229">
        <v>0.3</v>
      </c>
      <c r="E32" s="291">
        <v>1.9</v>
      </c>
      <c r="F32" s="229">
        <v>0.3</v>
      </c>
      <c r="G32" s="291">
        <v>2.4</v>
      </c>
      <c r="H32" s="229">
        <v>0.3</v>
      </c>
      <c r="I32" s="291">
        <v>1.9</v>
      </c>
      <c r="J32" s="229">
        <v>0.3</v>
      </c>
      <c r="K32" s="291">
        <v>2</v>
      </c>
      <c r="L32" s="229">
        <v>0.5</v>
      </c>
      <c r="M32" s="291">
        <v>1.6</v>
      </c>
      <c r="N32" s="229">
        <v>0.3</v>
      </c>
      <c r="O32" s="291">
        <v>0.1</v>
      </c>
      <c r="P32" s="229">
        <v>0.3</v>
      </c>
      <c r="Q32" s="231">
        <v>0</v>
      </c>
      <c r="R32" s="229">
        <v>0.4</v>
      </c>
      <c r="S32" s="231">
        <v>0</v>
      </c>
      <c r="T32" s="230">
        <v>0.7</v>
      </c>
      <c r="U32" s="231">
        <v>0</v>
      </c>
    </row>
    <row r="33" spans="1:12" x14ac:dyDescent="0.2">
      <c r="B33" s="261"/>
      <c r="C33" s="261"/>
      <c r="D33" s="261"/>
      <c r="E33" s="261"/>
      <c r="F33" s="261"/>
      <c r="G33" s="261"/>
      <c r="H33" s="261"/>
      <c r="I33" s="261"/>
      <c r="J33" s="261"/>
      <c r="K33" s="261"/>
      <c r="L33" s="261"/>
    </row>
    <row r="34" spans="1:12" ht="26.45" customHeight="1" x14ac:dyDescent="0.2">
      <c r="A34" s="396" t="s">
        <v>259</v>
      </c>
      <c r="B34" s="396"/>
      <c r="C34" s="396"/>
      <c r="D34" s="396"/>
      <c r="E34" s="396"/>
      <c r="F34" s="396"/>
      <c r="G34" s="396"/>
      <c r="H34" s="396"/>
      <c r="I34" s="396"/>
      <c r="J34" s="261"/>
      <c r="K34" s="261"/>
      <c r="L34" s="261"/>
    </row>
    <row r="35" spans="1:12" x14ac:dyDescent="0.2">
      <c r="A35" s="397" t="s">
        <v>209</v>
      </c>
      <c r="B35" s="397"/>
      <c r="C35" s="397"/>
      <c r="D35" s="397"/>
      <c r="E35" s="397"/>
      <c r="F35" s="397"/>
      <c r="G35" s="397"/>
      <c r="H35" s="397"/>
      <c r="I35" s="397"/>
      <c r="J35" s="261"/>
      <c r="K35" s="261"/>
      <c r="L35" s="261"/>
    </row>
    <row r="36" spans="1:12" x14ac:dyDescent="0.2">
      <c r="A36" s="397" t="s">
        <v>241</v>
      </c>
      <c r="B36" s="397"/>
      <c r="C36" s="397"/>
      <c r="D36" s="397"/>
      <c r="E36" s="397"/>
      <c r="F36" s="397"/>
      <c r="G36" s="397"/>
      <c r="H36" s="397"/>
      <c r="I36" s="397"/>
      <c r="J36" s="261"/>
      <c r="K36" s="261"/>
      <c r="L36" s="261"/>
    </row>
    <row r="37" spans="1:12" x14ac:dyDescent="0.2">
      <c r="A37" s="262"/>
      <c r="B37" s="262"/>
      <c r="C37" s="262"/>
      <c r="D37" s="262"/>
      <c r="E37" s="262"/>
      <c r="F37" s="262"/>
      <c r="G37" s="262"/>
      <c r="H37" s="262"/>
      <c r="I37" s="262"/>
      <c r="J37" s="262"/>
      <c r="K37" s="262"/>
      <c r="L37" s="262"/>
    </row>
    <row r="38" spans="1:12" x14ac:dyDescent="0.2">
      <c r="A38" s="82" t="s">
        <v>25</v>
      </c>
      <c r="H38" s="263" t="s">
        <v>171</v>
      </c>
      <c r="J38" s="120"/>
      <c r="L38" s="120"/>
    </row>
    <row r="65" spans="9:15" x14ac:dyDescent="0.2">
      <c r="I65" s="261"/>
      <c r="J65" s="261"/>
      <c r="K65" s="261"/>
      <c r="L65" s="261"/>
      <c r="M65" s="261"/>
      <c r="N65" s="261"/>
      <c r="O65" s="261"/>
    </row>
  </sheetData>
  <mergeCells count="14">
    <mergeCell ref="R6:S6"/>
    <mergeCell ref="T6:U6"/>
    <mergeCell ref="A6:A7"/>
    <mergeCell ref="B6:C6"/>
    <mergeCell ref="L6:M6"/>
    <mergeCell ref="D6:E6"/>
    <mergeCell ref="F6:G6"/>
    <mergeCell ref="H6:I6"/>
    <mergeCell ref="J6:K6"/>
    <mergeCell ref="A34:I34"/>
    <mergeCell ref="A35:I35"/>
    <mergeCell ref="A36:I36"/>
    <mergeCell ref="N6:O6"/>
    <mergeCell ref="P6:Q6"/>
  </mergeCells>
  <conditionalFormatting sqref="U9:U11">
    <cfRule type="cellIs" dxfId="9" priority="1" operator="equal">
      <formula>TRUE</formula>
    </cfRule>
  </conditionalFormatting>
  <conditionalFormatting sqref="C9:C11">
    <cfRule type="cellIs" dxfId="8" priority="10" operator="equal">
      <formula>TRUE</formula>
    </cfRule>
  </conditionalFormatting>
  <conditionalFormatting sqref="E9:E11">
    <cfRule type="cellIs" dxfId="7" priority="9" operator="equal">
      <formula>TRUE</formula>
    </cfRule>
  </conditionalFormatting>
  <conditionalFormatting sqref="G9:G11">
    <cfRule type="cellIs" dxfId="6" priority="8" operator="equal">
      <formula>TRUE</formula>
    </cfRule>
  </conditionalFormatting>
  <conditionalFormatting sqref="I9:I11">
    <cfRule type="cellIs" dxfId="5" priority="7" operator="equal">
      <formula>TRUE</formula>
    </cfRule>
  </conditionalFormatting>
  <conditionalFormatting sqref="K9:K11">
    <cfRule type="cellIs" dxfId="4" priority="6" operator="equal">
      <formula>TRUE</formula>
    </cfRule>
  </conditionalFormatting>
  <conditionalFormatting sqref="M9:M11">
    <cfRule type="cellIs" dxfId="3" priority="5" operator="equal">
      <formula>TRUE</formula>
    </cfRule>
  </conditionalFormatting>
  <conditionalFormatting sqref="O9:O11">
    <cfRule type="cellIs" dxfId="2" priority="4" operator="equal">
      <formula>TRUE</formula>
    </cfRule>
  </conditionalFormatting>
  <conditionalFormatting sqref="Q9:Q11">
    <cfRule type="cellIs" dxfId="1" priority="3" operator="equal">
      <formula>TRUE</formula>
    </cfRule>
  </conditionalFormatting>
  <conditionalFormatting sqref="S9:S11">
    <cfRule type="cellIs" dxfId="0" priority="2" operator="equal">
      <formula>TRUE</formula>
    </cfRule>
  </conditionalFormatting>
  <hyperlinks>
    <hyperlink ref="A1" location="Contents!A1" display="Contents!" xr:uid="{0A386AFC-6A04-4882-A96E-B4ED2BF7187B}"/>
  </hyperlinks>
  <pageMargins left="0.70866141732283472" right="0.70866141732283472" top="0.74803149606299213" bottom="0.74803149606299213" header="0.31496062992125984" footer="0.31496062992125984"/>
  <pageSetup paperSize="9" scale="80" fitToWidth="2" orientation="landscape" r:id="rId1"/>
  <colBreaks count="1" manualBreakCount="1">
    <brk id="11" max="39"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09054-DD4D-459D-8200-A32E297DCF7E}">
  <dimension ref="A1:M24"/>
  <sheetViews>
    <sheetView workbookViewId="0"/>
  </sheetViews>
  <sheetFormatPr defaultColWidth="9.140625" defaultRowHeight="12.75" x14ac:dyDescent="0.2"/>
  <cols>
    <col min="1" max="1" width="10.28515625" style="194" customWidth="1"/>
    <col min="2" max="16384" width="9.140625" style="194"/>
  </cols>
  <sheetData>
    <row r="1" spans="1:13" x14ac:dyDescent="0.2">
      <c r="A1" s="297" t="s">
        <v>5</v>
      </c>
    </row>
    <row r="3" spans="1:13" ht="14.25" x14ac:dyDescent="0.2">
      <c r="A3" s="117" t="s">
        <v>232</v>
      </c>
    </row>
    <row r="4" spans="1:13" x14ac:dyDescent="0.2">
      <c r="A4" s="284" t="s">
        <v>227</v>
      </c>
    </row>
    <row r="6" spans="1:13" x14ac:dyDescent="0.2">
      <c r="A6" s="404" t="s">
        <v>0</v>
      </c>
      <c r="B6" s="407" t="s">
        <v>161</v>
      </c>
      <c r="C6" s="408"/>
      <c r="D6" s="408"/>
      <c r="E6" s="408"/>
      <c r="F6" s="408"/>
      <c r="G6" s="408"/>
      <c r="H6" s="408"/>
      <c r="I6" s="408"/>
      <c r="J6" s="408"/>
      <c r="K6" s="408"/>
      <c r="L6" s="409"/>
    </row>
    <row r="7" spans="1:13" x14ac:dyDescent="0.2">
      <c r="A7" s="405"/>
      <c r="B7" s="410" t="s">
        <v>233</v>
      </c>
      <c r="C7" s="411" t="s">
        <v>162</v>
      </c>
      <c r="D7" s="411" t="s">
        <v>163</v>
      </c>
      <c r="E7" s="411" t="s">
        <v>164</v>
      </c>
      <c r="F7" s="411" t="s">
        <v>165</v>
      </c>
      <c r="G7" s="411" t="s">
        <v>166</v>
      </c>
      <c r="H7" s="401" t="s">
        <v>167</v>
      </c>
      <c r="I7" s="401" t="s">
        <v>168</v>
      </c>
      <c r="J7" s="401" t="s">
        <v>169</v>
      </c>
      <c r="K7" s="401" t="s">
        <v>170</v>
      </c>
      <c r="L7" s="402" t="s">
        <v>102</v>
      </c>
    </row>
    <row r="8" spans="1:13" x14ac:dyDescent="0.2">
      <c r="A8" s="406"/>
      <c r="B8" s="410"/>
      <c r="C8" s="411"/>
      <c r="D8" s="411"/>
      <c r="E8" s="411"/>
      <c r="F8" s="411"/>
      <c r="G8" s="411"/>
      <c r="H8" s="401"/>
      <c r="I8" s="401"/>
      <c r="J8" s="401"/>
      <c r="K8" s="401"/>
      <c r="L8" s="403"/>
    </row>
    <row r="9" spans="1:13" x14ac:dyDescent="0.2">
      <c r="A9" s="62">
        <v>2020</v>
      </c>
      <c r="B9" s="264">
        <v>464437</v>
      </c>
      <c r="C9" s="265">
        <v>4420</v>
      </c>
      <c r="D9" s="265">
        <v>5637</v>
      </c>
      <c r="E9" s="265">
        <v>21424</v>
      </c>
      <c r="F9" s="265">
        <v>75556</v>
      </c>
      <c r="G9" s="265">
        <v>165719</v>
      </c>
      <c r="H9" s="265">
        <v>135400</v>
      </c>
      <c r="I9" s="265">
        <v>40153</v>
      </c>
      <c r="J9" s="265">
        <v>5294</v>
      </c>
      <c r="K9" s="265">
        <v>664</v>
      </c>
      <c r="L9" s="266">
        <v>10170</v>
      </c>
      <c r="M9" s="264"/>
    </row>
    <row r="10" spans="1:13" x14ac:dyDescent="0.2">
      <c r="A10" s="62">
        <v>2019</v>
      </c>
      <c r="B10" s="264">
        <v>481767</v>
      </c>
      <c r="C10" s="265">
        <v>4760</v>
      </c>
      <c r="D10" s="265">
        <v>6021</v>
      </c>
      <c r="E10" s="265">
        <v>22625</v>
      </c>
      <c r="F10" s="265">
        <v>79807</v>
      </c>
      <c r="G10" s="265">
        <v>171798</v>
      </c>
      <c r="H10" s="265">
        <v>139113</v>
      </c>
      <c r="I10" s="265">
        <v>41630</v>
      </c>
      <c r="J10" s="265">
        <v>5607</v>
      </c>
      <c r="K10" s="265">
        <v>588</v>
      </c>
      <c r="L10" s="20">
        <v>9818</v>
      </c>
      <c r="M10" s="264"/>
    </row>
    <row r="11" spans="1:13" x14ac:dyDescent="0.2">
      <c r="A11" s="62">
        <v>2018</v>
      </c>
      <c r="B11" s="264">
        <v>492905</v>
      </c>
      <c r="C11" s="265">
        <v>4925</v>
      </c>
      <c r="D11" s="265">
        <v>6222</v>
      </c>
      <c r="E11" s="265">
        <v>23306</v>
      </c>
      <c r="F11" s="265">
        <v>81598</v>
      </c>
      <c r="G11" s="265">
        <v>174802</v>
      </c>
      <c r="H11" s="265">
        <v>142372</v>
      </c>
      <c r="I11" s="265">
        <v>43659</v>
      </c>
      <c r="J11" s="265">
        <v>5886</v>
      </c>
      <c r="K11" s="265">
        <v>626</v>
      </c>
      <c r="L11" s="20">
        <v>9509</v>
      </c>
      <c r="M11" s="264"/>
    </row>
    <row r="12" spans="1:13" x14ac:dyDescent="0.2">
      <c r="A12" s="62">
        <v>2017</v>
      </c>
      <c r="B12" s="264">
        <v>509878</v>
      </c>
      <c r="C12" s="265">
        <v>5291</v>
      </c>
      <c r="D12" s="265">
        <v>6656</v>
      </c>
      <c r="E12" s="265">
        <v>24059</v>
      </c>
      <c r="F12" s="265">
        <v>82946</v>
      </c>
      <c r="G12" s="265">
        <v>180487</v>
      </c>
      <c r="H12" s="265">
        <v>148007</v>
      </c>
      <c r="I12" s="265">
        <v>46508</v>
      </c>
      <c r="J12" s="265">
        <v>6750</v>
      </c>
      <c r="K12" s="265">
        <v>766</v>
      </c>
      <c r="L12" s="20">
        <v>8408</v>
      </c>
      <c r="M12" s="264"/>
    </row>
    <row r="13" spans="1:13" x14ac:dyDescent="0.2">
      <c r="A13" s="62">
        <v>2016</v>
      </c>
      <c r="B13" s="264">
        <v>524836</v>
      </c>
      <c r="C13" s="265">
        <v>5278</v>
      </c>
      <c r="D13" s="265">
        <v>6813</v>
      </c>
      <c r="E13" s="265">
        <v>24316</v>
      </c>
      <c r="F13" s="265">
        <v>85104</v>
      </c>
      <c r="G13" s="265">
        <v>185282</v>
      </c>
      <c r="H13" s="265">
        <v>153236</v>
      </c>
      <c r="I13" s="265">
        <v>48484</v>
      </c>
      <c r="J13" s="265">
        <v>7357</v>
      </c>
      <c r="K13" s="265">
        <v>704</v>
      </c>
      <c r="L13" s="20">
        <v>8262</v>
      </c>
      <c r="M13" s="264"/>
    </row>
    <row r="14" spans="1:13" x14ac:dyDescent="0.2">
      <c r="A14" s="62">
        <v>2015</v>
      </c>
      <c r="B14" s="264">
        <v>521192</v>
      </c>
      <c r="C14" s="265">
        <v>5593</v>
      </c>
      <c r="D14" s="265">
        <v>6920</v>
      </c>
      <c r="E14" s="265">
        <v>23966</v>
      </c>
      <c r="F14" s="265">
        <v>84085</v>
      </c>
      <c r="G14" s="265">
        <v>183011</v>
      </c>
      <c r="H14" s="265">
        <v>153286</v>
      </c>
      <c r="I14" s="265">
        <v>49382</v>
      </c>
      <c r="J14" s="265">
        <v>7410</v>
      </c>
      <c r="K14" s="265">
        <v>774</v>
      </c>
      <c r="L14" s="20">
        <v>6765</v>
      </c>
      <c r="M14" s="264"/>
    </row>
    <row r="15" spans="1:13" x14ac:dyDescent="0.2">
      <c r="A15" s="62">
        <v>2014</v>
      </c>
      <c r="B15" s="264">
        <v>521853</v>
      </c>
      <c r="C15" s="265">
        <v>5636</v>
      </c>
      <c r="D15" s="265">
        <v>7056</v>
      </c>
      <c r="E15" s="265">
        <v>23850</v>
      </c>
      <c r="F15" s="265">
        <v>85111</v>
      </c>
      <c r="G15" s="265">
        <v>183872</v>
      </c>
      <c r="H15" s="265">
        <v>151872</v>
      </c>
      <c r="I15" s="265">
        <v>48955</v>
      </c>
      <c r="J15" s="265">
        <v>7615</v>
      </c>
      <c r="K15" s="265">
        <v>752</v>
      </c>
      <c r="L15" s="20">
        <v>7134</v>
      </c>
      <c r="M15" s="264"/>
    </row>
    <row r="16" spans="1:13" x14ac:dyDescent="0.2">
      <c r="A16" s="62">
        <v>2013</v>
      </c>
      <c r="B16" s="264">
        <v>524462</v>
      </c>
      <c r="C16" s="265">
        <v>5747</v>
      </c>
      <c r="D16" s="265">
        <v>7183</v>
      </c>
      <c r="E16" s="265">
        <v>23811</v>
      </c>
      <c r="F16" s="265">
        <v>85552</v>
      </c>
      <c r="G16" s="265">
        <v>185371</v>
      </c>
      <c r="H16" s="265">
        <v>153433</v>
      </c>
      <c r="I16" s="265">
        <v>49995</v>
      </c>
      <c r="J16" s="265">
        <v>7636</v>
      </c>
      <c r="K16" s="265">
        <v>775</v>
      </c>
      <c r="L16" s="20">
        <v>4959</v>
      </c>
      <c r="M16" s="264"/>
    </row>
    <row r="17" spans="1:13" x14ac:dyDescent="0.2">
      <c r="A17" s="62">
        <v>2012</v>
      </c>
      <c r="B17" s="264">
        <v>548086</v>
      </c>
      <c r="C17" s="265">
        <v>6191</v>
      </c>
      <c r="D17" s="265">
        <v>7603</v>
      </c>
      <c r="E17" s="265">
        <v>24528</v>
      </c>
      <c r="F17" s="265">
        <v>88984</v>
      </c>
      <c r="G17" s="265">
        <v>193434</v>
      </c>
      <c r="H17" s="265">
        <v>160783</v>
      </c>
      <c r="I17" s="265">
        <v>53096</v>
      </c>
      <c r="J17" s="265">
        <v>8418</v>
      </c>
      <c r="K17" s="265">
        <v>894</v>
      </c>
      <c r="L17" s="20">
        <v>4155</v>
      </c>
      <c r="M17" s="264"/>
    </row>
    <row r="18" spans="1:13" x14ac:dyDescent="0.2">
      <c r="A18" s="66">
        <v>2011</v>
      </c>
      <c r="B18" s="267">
        <v>541470</v>
      </c>
      <c r="C18" s="268">
        <v>6462</v>
      </c>
      <c r="D18" s="268">
        <v>7596</v>
      </c>
      <c r="E18" s="268">
        <v>24076</v>
      </c>
      <c r="F18" s="268">
        <v>87745</v>
      </c>
      <c r="G18" s="268">
        <v>191624</v>
      </c>
      <c r="H18" s="268">
        <v>158551</v>
      </c>
      <c r="I18" s="268">
        <v>52361</v>
      </c>
      <c r="J18" s="268">
        <v>8443</v>
      </c>
      <c r="K18" s="268">
        <v>913</v>
      </c>
      <c r="L18" s="269">
        <v>3699</v>
      </c>
      <c r="M18" s="264"/>
    </row>
    <row r="20" spans="1:13" ht="26.45" customHeight="1" x14ac:dyDescent="0.2">
      <c r="A20" s="323" t="s">
        <v>259</v>
      </c>
      <c r="B20" s="323"/>
      <c r="C20" s="323"/>
      <c r="D20" s="323"/>
      <c r="E20" s="323"/>
      <c r="F20" s="323"/>
      <c r="G20" s="323"/>
      <c r="H20" s="323"/>
      <c r="I20" s="323"/>
      <c r="J20" s="323"/>
      <c r="K20" s="323"/>
      <c r="L20" s="323"/>
    </row>
    <row r="21" spans="1:13" x14ac:dyDescent="0.2">
      <c r="A21" s="323" t="s">
        <v>217</v>
      </c>
      <c r="B21" s="323"/>
      <c r="C21" s="323"/>
      <c r="D21" s="323"/>
      <c r="E21" s="323"/>
      <c r="F21" s="323"/>
      <c r="G21" s="323"/>
      <c r="H21" s="323"/>
      <c r="I21" s="323"/>
      <c r="J21" s="323"/>
      <c r="K21" s="323"/>
      <c r="L21" s="323"/>
    </row>
    <row r="22" spans="1:13" x14ac:dyDescent="0.2">
      <c r="A22" s="363" t="s">
        <v>234</v>
      </c>
      <c r="B22" s="363"/>
      <c r="C22" s="363"/>
      <c r="D22" s="363"/>
      <c r="E22" s="363"/>
      <c r="F22" s="363"/>
      <c r="G22" s="363"/>
      <c r="H22" s="363"/>
      <c r="I22" s="363"/>
      <c r="J22" s="363"/>
      <c r="K22" s="363"/>
      <c r="L22" s="363"/>
    </row>
    <row r="24" spans="1:13" x14ac:dyDescent="0.2">
      <c r="A24" s="194" t="s">
        <v>25</v>
      </c>
      <c r="I24" s="194" t="s">
        <v>171</v>
      </c>
    </row>
  </sheetData>
  <mergeCells count="16">
    <mergeCell ref="A21:L21"/>
    <mergeCell ref="A22:L22"/>
    <mergeCell ref="J7:J8"/>
    <mergeCell ref="K7:K8"/>
    <mergeCell ref="L7:L8"/>
    <mergeCell ref="A6:A8"/>
    <mergeCell ref="B6:L6"/>
    <mergeCell ref="B7:B8"/>
    <mergeCell ref="C7:C8"/>
    <mergeCell ref="D7:D8"/>
    <mergeCell ref="E7:E8"/>
    <mergeCell ref="F7:F8"/>
    <mergeCell ref="G7:G8"/>
    <mergeCell ref="H7:H8"/>
    <mergeCell ref="I7:I8"/>
    <mergeCell ref="A20:L20"/>
  </mergeCells>
  <hyperlinks>
    <hyperlink ref="A1" location="Contents!A1" display="Contents" xr:uid="{8F50034F-8EC8-4067-8B04-7E62D7D2DBE4}"/>
  </hyperlinks>
  <pageMargins left="0.7" right="0.7" top="0.75" bottom="0.75" header="0.3" footer="0.3"/>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8FE24-BBF7-4044-8731-7A9AEA364678}">
  <dimension ref="A1:U33"/>
  <sheetViews>
    <sheetView zoomScaleNormal="100" workbookViewId="0"/>
  </sheetViews>
  <sheetFormatPr defaultColWidth="9.140625" defaultRowHeight="12.75" x14ac:dyDescent="0.2"/>
  <cols>
    <col min="1" max="1" width="24.28515625" style="194" customWidth="1"/>
    <col min="2" max="21" width="10.42578125" style="194" customWidth="1"/>
    <col min="22" max="16384" width="9.140625" style="194"/>
  </cols>
  <sheetData>
    <row r="1" spans="1:21" x14ac:dyDescent="0.2">
      <c r="A1" s="297" t="s">
        <v>5</v>
      </c>
    </row>
    <row r="3" spans="1:21" ht="14.25" x14ac:dyDescent="0.2">
      <c r="A3" s="38" t="s">
        <v>235</v>
      </c>
    </row>
    <row r="4" spans="1:21" x14ac:dyDescent="0.2">
      <c r="A4" s="87" t="s">
        <v>227</v>
      </c>
    </row>
    <row r="6" spans="1:21" ht="15" customHeight="1" x14ac:dyDescent="0.2">
      <c r="A6" s="412" t="s">
        <v>237</v>
      </c>
      <c r="B6" s="413" t="s">
        <v>1</v>
      </c>
      <c r="C6" s="413"/>
      <c r="D6" s="413"/>
      <c r="E6" s="413"/>
      <c r="F6" s="413"/>
      <c r="G6" s="413"/>
      <c r="H6" s="413"/>
      <c r="I6" s="413"/>
      <c r="J6" s="413"/>
      <c r="K6" s="413"/>
      <c r="L6" s="413" t="s">
        <v>32</v>
      </c>
      <c r="M6" s="413"/>
      <c r="N6" s="413"/>
      <c r="O6" s="413"/>
      <c r="P6" s="413"/>
      <c r="Q6" s="413"/>
      <c r="R6" s="413"/>
      <c r="S6" s="413"/>
      <c r="T6" s="413"/>
      <c r="U6" s="413"/>
    </row>
    <row r="7" spans="1:21" s="209" customFormat="1" x14ac:dyDescent="0.2">
      <c r="A7" s="376"/>
      <c r="B7" s="160">
        <v>2020</v>
      </c>
      <c r="C7" s="214">
        <v>2019</v>
      </c>
      <c r="D7" s="214">
        <v>2018</v>
      </c>
      <c r="E7" s="214">
        <v>2017</v>
      </c>
      <c r="F7" s="214">
        <v>2016</v>
      </c>
      <c r="G7" s="214">
        <v>2015</v>
      </c>
      <c r="H7" s="214">
        <v>2014</v>
      </c>
      <c r="I7" s="214">
        <v>2013</v>
      </c>
      <c r="J7" s="214">
        <v>2012</v>
      </c>
      <c r="K7" s="214">
        <v>2011</v>
      </c>
      <c r="L7" s="160">
        <v>2020</v>
      </c>
      <c r="M7" s="214">
        <v>2019</v>
      </c>
      <c r="N7" s="214">
        <v>2018</v>
      </c>
      <c r="O7" s="214">
        <v>2017</v>
      </c>
      <c r="P7" s="214">
        <v>2016</v>
      </c>
      <c r="Q7" s="214">
        <v>2015</v>
      </c>
      <c r="R7" s="214">
        <v>2014</v>
      </c>
      <c r="S7" s="214">
        <v>2013</v>
      </c>
      <c r="T7" s="214">
        <v>2012</v>
      </c>
      <c r="U7" s="214">
        <v>2011</v>
      </c>
    </row>
    <row r="8" spans="1:21" s="69" customFormat="1" x14ac:dyDescent="0.2">
      <c r="A8" s="164" t="s">
        <v>2</v>
      </c>
      <c r="B8" s="163">
        <v>464437</v>
      </c>
      <c r="C8" s="165">
        <v>481767</v>
      </c>
      <c r="D8" s="165">
        <v>492905</v>
      </c>
      <c r="E8" s="165">
        <v>509878</v>
      </c>
      <c r="F8" s="165">
        <v>524836</v>
      </c>
      <c r="G8" s="165">
        <v>521192</v>
      </c>
      <c r="H8" s="165">
        <v>521853</v>
      </c>
      <c r="I8" s="165">
        <v>524462</v>
      </c>
      <c r="J8" s="165">
        <v>548086</v>
      </c>
      <c r="K8" s="167">
        <v>541470</v>
      </c>
      <c r="L8" s="232">
        <v>100</v>
      </c>
      <c r="M8" s="233">
        <v>100</v>
      </c>
      <c r="N8" s="233">
        <v>100</v>
      </c>
      <c r="O8" s="233">
        <v>100</v>
      </c>
      <c r="P8" s="233">
        <v>100</v>
      </c>
      <c r="Q8" s="233">
        <v>100</v>
      </c>
      <c r="R8" s="233">
        <v>100</v>
      </c>
      <c r="S8" s="233">
        <v>100</v>
      </c>
      <c r="T8" s="233">
        <v>100</v>
      </c>
      <c r="U8" s="234">
        <v>100</v>
      </c>
    </row>
    <row r="9" spans="1:21" x14ac:dyDescent="0.2">
      <c r="A9" s="161" t="s">
        <v>21</v>
      </c>
      <c r="B9" s="73">
        <v>447568</v>
      </c>
      <c r="C9" s="74">
        <v>468576</v>
      </c>
      <c r="D9" s="74">
        <v>478882</v>
      </c>
      <c r="E9" s="74">
        <v>493748</v>
      </c>
      <c r="F9" s="74">
        <v>507430</v>
      </c>
      <c r="G9" s="74">
        <v>506487</v>
      </c>
      <c r="H9" s="74">
        <v>505044</v>
      </c>
      <c r="I9" s="74">
        <v>507954</v>
      </c>
      <c r="J9" s="74">
        <v>531469</v>
      </c>
      <c r="K9" s="75">
        <v>525255</v>
      </c>
      <c r="L9" s="235">
        <v>96.4</v>
      </c>
      <c r="M9" s="236">
        <v>97.3</v>
      </c>
      <c r="N9" s="236">
        <v>97.2</v>
      </c>
      <c r="O9" s="236">
        <v>96.8</v>
      </c>
      <c r="P9" s="236">
        <v>96.7</v>
      </c>
      <c r="Q9" s="236">
        <v>97.2</v>
      </c>
      <c r="R9" s="236">
        <v>96.8</v>
      </c>
      <c r="S9" s="236">
        <v>96.9</v>
      </c>
      <c r="T9" s="236">
        <v>97</v>
      </c>
      <c r="U9" s="91">
        <v>97</v>
      </c>
    </row>
    <row r="10" spans="1:21" x14ac:dyDescent="0.2">
      <c r="A10" s="161" t="s">
        <v>22</v>
      </c>
      <c r="B10" s="73">
        <v>1556</v>
      </c>
      <c r="C10" s="74">
        <v>1218</v>
      </c>
      <c r="D10" s="74">
        <v>1846</v>
      </c>
      <c r="E10" s="74">
        <v>1989</v>
      </c>
      <c r="F10" s="74">
        <v>2193</v>
      </c>
      <c r="G10" s="74">
        <v>1877</v>
      </c>
      <c r="H10" s="74">
        <v>1759</v>
      </c>
      <c r="I10" s="74">
        <v>1763</v>
      </c>
      <c r="J10" s="74">
        <v>2023</v>
      </c>
      <c r="K10" s="75">
        <v>2164</v>
      </c>
      <c r="L10" s="235">
        <v>0.3</v>
      </c>
      <c r="M10" s="236">
        <v>0.3</v>
      </c>
      <c r="N10" s="236">
        <v>0.4</v>
      </c>
      <c r="O10" s="236">
        <v>0.4</v>
      </c>
      <c r="P10" s="236">
        <v>0.4</v>
      </c>
      <c r="Q10" s="236">
        <v>0.4</v>
      </c>
      <c r="R10" s="236">
        <v>0.3</v>
      </c>
      <c r="S10" s="236">
        <v>0.3</v>
      </c>
      <c r="T10" s="236">
        <v>0.4</v>
      </c>
      <c r="U10" s="91">
        <v>0.4</v>
      </c>
    </row>
    <row r="11" spans="1:21" x14ac:dyDescent="0.2">
      <c r="A11" s="161" t="s">
        <v>23</v>
      </c>
      <c r="B11" s="73">
        <v>9315</v>
      </c>
      <c r="C11" s="74">
        <v>9278</v>
      </c>
      <c r="D11" s="74">
        <v>9713</v>
      </c>
      <c r="E11" s="74">
        <v>10011</v>
      </c>
      <c r="F11" s="74">
        <v>10573</v>
      </c>
      <c r="G11" s="74">
        <v>10931</v>
      </c>
      <c r="H11" s="74">
        <v>10724</v>
      </c>
      <c r="I11" s="74">
        <v>10470</v>
      </c>
      <c r="J11" s="74">
        <v>11020</v>
      </c>
      <c r="K11" s="75">
        <v>11149</v>
      </c>
      <c r="L11" s="235">
        <v>2</v>
      </c>
      <c r="M11" s="236">
        <v>1.9</v>
      </c>
      <c r="N11" s="236">
        <v>2</v>
      </c>
      <c r="O11" s="236">
        <v>2</v>
      </c>
      <c r="P11" s="236">
        <v>2</v>
      </c>
      <c r="Q11" s="236">
        <v>2.1</v>
      </c>
      <c r="R11" s="236">
        <v>2.1</v>
      </c>
      <c r="S11" s="236">
        <v>2</v>
      </c>
      <c r="T11" s="236">
        <v>2</v>
      </c>
      <c r="U11" s="91">
        <v>2.1</v>
      </c>
    </row>
    <row r="12" spans="1:21" x14ac:dyDescent="0.2">
      <c r="A12" s="161" t="s">
        <v>24</v>
      </c>
      <c r="B12" s="73">
        <v>1494</v>
      </c>
      <c r="C12" s="74">
        <v>1355</v>
      </c>
      <c r="D12" s="74">
        <v>1293</v>
      </c>
      <c r="E12" s="74">
        <v>1432</v>
      </c>
      <c r="F12" s="74">
        <v>1275</v>
      </c>
      <c r="G12" s="74">
        <v>1434</v>
      </c>
      <c r="H12" s="74">
        <v>1736</v>
      </c>
      <c r="I12" s="74">
        <v>1656</v>
      </c>
      <c r="J12" s="74">
        <v>2048</v>
      </c>
      <c r="K12" s="75">
        <v>1720</v>
      </c>
      <c r="L12" s="235">
        <v>0.3</v>
      </c>
      <c r="M12" s="236">
        <v>0.3</v>
      </c>
      <c r="N12" s="236">
        <v>0.3</v>
      </c>
      <c r="O12" s="236">
        <v>0.3</v>
      </c>
      <c r="P12" s="236">
        <v>0.2</v>
      </c>
      <c r="Q12" s="236">
        <v>0.3</v>
      </c>
      <c r="R12" s="236">
        <v>0.3</v>
      </c>
      <c r="S12" s="236">
        <v>0.3</v>
      </c>
      <c r="T12" s="236">
        <v>0.4</v>
      </c>
      <c r="U12" s="91">
        <v>0.3</v>
      </c>
    </row>
    <row r="13" spans="1:21" x14ac:dyDescent="0.2">
      <c r="A13" s="166" t="s">
        <v>102</v>
      </c>
      <c r="B13" s="76">
        <v>4504</v>
      </c>
      <c r="C13" s="77">
        <v>1340</v>
      </c>
      <c r="D13" s="77">
        <v>1171</v>
      </c>
      <c r="E13" s="77">
        <v>2698</v>
      </c>
      <c r="F13" s="77">
        <v>3365</v>
      </c>
      <c r="G13" s="77">
        <v>463</v>
      </c>
      <c r="H13" s="77">
        <v>2590</v>
      </c>
      <c r="I13" s="77">
        <v>2619</v>
      </c>
      <c r="J13" s="77">
        <v>1526</v>
      </c>
      <c r="K13" s="78">
        <v>1182</v>
      </c>
      <c r="L13" s="237">
        <v>1</v>
      </c>
      <c r="M13" s="68">
        <v>0.3</v>
      </c>
      <c r="N13" s="68">
        <v>0.2</v>
      </c>
      <c r="O13" s="68">
        <v>0.5</v>
      </c>
      <c r="P13" s="68">
        <v>0.6</v>
      </c>
      <c r="Q13" s="68">
        <v>0.1</v>
      </c>
      <c r="R13" s="68">
        <v>0.5</v>
      </c>
      <c r="S13" s="68">
        <v>0.5</v>
      </c>
      <c r="T13" s="68">
        <v>0.3</v>
      </c>
      <c r="U13" s="92">
        <v>0.2</v>
      </c>
    </row>
    <row r="14" spans="1:21" x14ac:dyDescent="0.2">
      <c r="A14" s="63"/>
      <c r="B14" s="74"/>
      <c r="C14" s="74"/>
      <c r="D14" s="74"/>
      <c r="E14" s="74"/>
      <c r="F14" s="74"/>
      <c r="G14" s="74"/>
      <c r="H14" s="74"/>
      <c r="I14" s="74"/>
      <c r="J14" s="74"/>
      <c r="K14" s="74"/>
    </row>
    <row r="15" spans="1:21" ht="26.45" customHeight="1" x14ac:dyDescent="0.2">
      <c r="A15" s="323" t="s">
        <v>259</v>
      </c>
      <c r="B15" s="323"/>
      <c r="C15" s="323"/>
      <c r="D15" s="323"/>
      <c r="E15" s="323"/>
      <c r="F15" s="323"/>
      <c r="G15" s="323"/>
      <c r="H15" s="323"/>
      <c r="I15" s="323"/>
      <c r="J15" s="323"/>
      <c r="K15" s="323"/>
      <c r="L15" s="289"/>
    </row>
    <row r="16" spans="1:21" x14ac:dyDescent="0.2">
      <c r="A16" s="363" t="s">
        <v>217</v>
      </c>
      <c r="B16" s="363"/>
      <c r="C16" s="363"/>
      <c r="D16" s="363"/>
      <c r="E16" s="363"/>
      <c r="F16" s="363"/>
      <c r="G16" s="363"/>
      <c r="H16" s="363"/>
      <c r="I16" s="363"/>
      <c r="J16" s="363"/>
      <c r="K16" s="363"/>
      <c r="L16" s="287"/>
    </row>
    <row r="17" spans="1:20" x14ac:dyDescent="0.2">
      <c r="A17" s="397" t="s">
        <v>236</v>
      </c>
      <c r="B17" s="397"/>
      <c r="C17" s="397"/>
      <c r="D17" s="397"/>
      <c r="E17" s="397"/>
      <c r="F17" s="397"/>
      <c r="G17" s="397"/>
      <c r="H17" s="397"/>
      <c r="I17" s="397"/>
      <c r="J17" s="397"/>
      <c r="K17" s="397"/>
    </row>
    <row r="18" spans="1:20" x14ac:dyDescent="0.2">
      <c r="A18" s="363" t="s">
        <v>190</v>
      </c>
      <c r="B18" s="363"/>
      <c r="C18" s="363"/>
      <c r="D18" s="363"/>
      <c r="E18" s="363"/>
      <c r="F18" s="363"/>
      <c r="G18" s="363"/>
      <c r="H18" s="363"/>
      <c r="I18" s="363"/>
      <c r="J18" s="363"/>
      <c r="K18" s="363"/>
    </row>
    <row r="19" spans="1:20" x14ac:dyDescent="0.2">
      <c r="A19" s="397" t="s">
        <v>191</v>
      </c>
      <c r="B19" s="397"/>
      <c r="C19" s="397"/>
      <c r="D19" s="397"/>
      <c r="E19" s="397"/>
      <c r="F19" s="397"/>
      <c r="G19" s="397"/>
      <c r="H19" s="397"/>
      <c r="I19" s="397"/>
      <c r="J19" s="397"/>
      <c r="K19" s="397"/>
    </row>
    <row r="20" spans="1:20" x14ac:dyDescent="0.2">
      <c r="A20" s="397" t="s">
        <v>192</v>
      </c>
      <c r="B20" s="397"/>
      <c r="C20" s="397"/>
      <c r="D20" s="397"/>
      <c r="E20" s="397"/>
      <c r="F20" s="397"/>
      <c r="G20" s="397"/>
      <c r="H20" s="397"/>
      <c r="I20" s="397"/>
      <c r="J20" s="397"/>
      <c r="K20" s="397"/>
    </row>
    <row r="21" spans="1:20" s="240" customFormat="1" ht="13.15" customHeight="1" x14ac:dyDescent="0.2">
      <c r="A21" s="396" t="s">
        <v>193</v>
      </c>
      <c r="B21" s="396"/>
      <c r="C21" s="396"/>
      <c r="D21" s="396"/>
      <c r="E21" s="396"/>
      <c r="F21" s="396"/>
      <c r="G21" s="396"/>
      <c r="H21" s="396"/>
      <c r="I21" s="396"/>
      <c r="J21" s="396"/>
      <c r="K21" s="396"/>
    </row>
    <row r="22" spans="1:20" x14ac:dyDescent="0.2">
      <c r="A22" s="33"/>
      <c r="B22" s="85"/>
      <c r="C22" s="30"/>
      <c r="D22" s="34"/>
      <c r="E22" s="34"/>
      <c r="F22" s="34"/>
      <c r="G22" s="34"/>
      <c r="H22" s="34"/>
      <c r="I22" s="29"/>
      <c r="J22" s="34"/>
    </row>
    <row r="23" spans="1:20" x14ac:dyDescent="0.2">
      <c r="A23" s="194" t="s">
        <v>25</v>
      </c>
      <c r="I23" s="194" t="s">
        <v>171</v>
      </c>
    </row>
    <row r="24" spans="1:20" x14ac:dyDescent="0.2">
      <c r="B24" s="63"/>
      <c r="C24" s="63"/>
      <c r="D24" s="63"/>
      <c r="E24" s="63"/>
      <c r="F24" s="63"/>
    </row>
    <row r="25" spans="1:20" x14ac:dyDescent="0.2">
      <c r="B25" s="63"/>
      <c r="C25" s="63"/>
      <c r="D25" s="63"/>
      <c r="E25" s="63"/>
      <c r="F25" s="63"/>
    </row>
    <row r="26" spans="1:20" x14ac:dyDescent="0.2">
      <c r="B26" s="63"/>
      <c r="C26" s="63"/>
      <c r="D26" s="63"/>
      <c r="E26" s="63"/>
      <c r="F26" s="63"/>
    </row>
    <row r="27" spans="1:20" x14ac:dyDescent="0.2">
      <c r="B27" s="63"/>
      <c r="C27" s="63"/>
      <c r="D27" s="63"/>
      <c r="E27" s="63"/>
      <c r="F27" s="63"/>
    </row>
    <row r="28" spans="1:20" x14ac:dyDescent="0.2">
      <c r="B28" s="63"/>
      <c r="C28" s="63"/>
      <c r="D28" s="63"/>
      <c r="E28" s="63"/>
      <c r="F28" s="63"/>
    </row>
    <row r="29" spans="1:20" x14ac:dyDescent="0.2">
      <c r="B29" s="63"/>
      <c r="C29" s="63"/>
      <c r="D29" s="63"/>
      <c r="E29" s="63"/>
      <c r="F29" s="63"/>
      <c r="K29" s="158"/>
      <c r="L29" s="158"/>
      <c r="M29" s="158"/>
      <c r="N29" s="158"/>
      <c r="O29" s="158"/>
      <c r="P29" s="158"/>
      <c r="Q29" s="158"/>
      <c r="R29" s="158"/>
      <c r="S29" s="158"/>
      <c r="T29" s="158"/>
    </row>
    <row r="30" spans="1:20" x14ac:dyDescent="0.2">
      <c r="B30" s="63"/>
      <c r="C30" s="63"/>
      <c r="D30" s="63"/>
      <c r="E30" s="63"/>
      <c r="F30" s="63"/>
      <c r="K30" s="158"/>
      <c r="L30" s="158"/>
      <c r="M30" s="158"/>
      <c r="N30" s="158"/>
      <c r="O30" s="158"/>
      <c r="P30" s="158"/>
      <c r="Q30" s="158"/>
      <c r="R30" s="158"/>
      <c r="S30" s="158"/>
      <c r="T30" s="158"/>
    </row>
    <row r="31" spans="1:20" x14ac:dyDescent="0.2">
      <c r="K31" s="158"/>
      <c r="L31" s="158"/>
      <c r="M31" s="158"/>
      <c r="N31" s="158"/>
      <c r="O31" s="158"/>
      <c r="P31" s="158"/>
      <c r="Q31" s="158"/>
      <c r="R31" s="158"/>
      <c r="S31" s="158"/>
      <c r="T31" s="158"/>
    </row>
    <row r="32" spans="1:20" x14ac:dyDescent="0.2">
      <c r="K32" s="158"/>
      <c r="L32" s="158"/>
      <c r="M32" s="158"/>
      <c r="N32" s="158"/>
      <c r="O32" s="158"/>
      <c r="P32" s="158"/>
      <c r="Q32" s="158"/>
      <c r="R32" s="158"/>
      <c r="S32" s="158"/>
      <c r="T32" s="158"/>
    </row>
    <row r="33" spans="11:20" x14ac:dyDescent="0.2">
      <c r="K33" s="158"/>
      <c r="L33" s="158"/>
      <c r="M33" s="158"/>
      <c r="N33" s="158"/>
      <c r="O33" s="158"/>
      <c r="P33" s="158"/>
      <c r="Q33" s="158"/>
      <c r="R33" s="158"/>
      <c r="S33" s="158"/>
      <c r="T33" s="158"/>
    </row>
  </sheetData>
  <mergeCells count="10">
    <mergeCell ref="A6:A7"/>
    <mergeCell ref="B6:K6"/>
    <mergeCell ref="L6:U6"/>
    <mergeCell ref="A16:K16"/>
    <mergeCell ref="A17:K17"/>
    <mergeCell ref="A19:K19"/>
    <mergeCell ref="A20:K20"/>
    <mergeCell ref="A21:K21"/>
    <mergeCell ref="A18:K18"/>
    <mergeCell ref="A15:K15"/>
  </mergeCells>
  <hyperlinks>
    <hyperlink ref="A1" location="Contents!A1" display="Contents" xr:uid="{9854B9D2-1C41-4757-AC05-4B6DC07E1367}"/>
  </hyperlinks>
  <pageMargins left="0.70866141732283472" right="0.70866141732283472" top="0.74803149606299213" bottom="0.74803149606299213" header="0.31496062992125984" footer="0.31496062992125984"/>
  <pageSetup paperSize="9" orientation="landscape" r:id="rId1"/>
  <colBreaks count="1" manualBreakCount="1">
    <brk id="11"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F9430-067B-4D64-86F3-CC9902979D26}">
  <sheetPr>
    <pageSetUpPr fitToPage="1"/>
  </sheetPr>
  <dimension ref="A1:J43"/>
  <sheetViews>
    <sheetView showGridLines="0" workbookViewId="0"/>
  </sheetViews>
  <sheetFormatPr defaultColWidth="8.85546875" defaultRowHeight="12.75" x14ac:dyDescent="0.2"/>
  <cols>
    <col min="1" max="1" width="30.5703125" style="82" customWidth="1"/>
    <col min="2" max="2" width="52.85546875" style="82" customWidth="1"/>
    <col min="3" max="9" width="8.85546875" style="82"/>
    <col min="10" max="10" width="0.42578125" style="82" customWidth="1"/>
    <col min="11" max="256" width="8.85546875" style="82"/>
    <col min="257" max="257" width="30.5703125" style="82" customWidth="1"/>
    <col min="258" max="258" width="52.85546875" style="82" customWidth="1"/>
    <col min="259" max="265" width="8.85546875" style="82"/>
    <col min="266" max="266" width="0.42578125" style="82" customWidth="1"/>
    <col min="267" max="512" width="8.85546875" style="82"/>
    <col min="513" max="513" width="30.5703125" style="82" customWidth="1"/>
    <col min="514" max="514" width="52.85546875" style="82" customWidth="1"/>
    <col min="515" max="521" width="8.85546875" style="82"/>
    <col min="522" max="522" width="0.42578125" style="82" customWidth="1"/>
    <col min="523" max="768" width="8.85546875" style="82"/>
    <col min="769" max="769" width="30.5703125" style="82" customWidth="1"/>
    <col min="770" max="770" width="52.85546875" style="82" customWidth="1"/>
    <col min="771" max="777" width="8.85546875" style="82"/>
    <col min="778" max="778" width="0.42578125" style="82" customWidth="1"/>
    <col min="779" max="1024" width="8.85546875" style="82"/>
    <col min="1025" max="1025" width="30.5703125" style="82" customWidth="1"/>
    <col min="1026" max="1026" width="52.85546875" style="82" customWidth="1"/>
    <col min="1027" max="1033" width="8.85546875" style="82"/>
    <col min="1034" max="1034" width="0.42578125" style="82" customWidth="1"/>
    <col min="1035" max="1280" width="8.85546875" style="82"/>
    <col min="1281" max="1281" width="30.5703125" style="82" customWidth="1"/>
    <col min="1282" max="1282" width="52.85546875" style="82" customWidth="1"/>
    <col min="1283" max="1289" width="8.85546875" style="82"/>
    <col min="1290" max="1290" width="0.42578125" style="82" customWidth="1"/>
    <col min="1291" max="1536" width="8.85546875" style="82"/>
    <col min="1537" max="1537" width="30.5703125" style="82" customWidth="1"/>
    <col min="1538" max="1538" width="52.85546875" style="82" customWidth="1"/>
    <col min="1539" max="1545" width="8.85546875" style="82"/>
    <col min="1546" max="1546" width="0.42578125" style="82" customWidth="1"/>
    <col min="1547" max="1792" width="8.85546875" style="82"/>
    <col min="1793" max="1793" width="30.5703125" style="82" customWidth="1"/>
    <col min="1794" max="1794" width="52.85546875" style="82" customWidth="1"/>
    <col min="1795" max="1801" width="8.85546875" style="82"/>
    <col min="1802" max="1802" width="0.42578125" style="82" customWidth="1"/>
    <col min="1803" max="2048" width="8.85546875" style="82"/>
    <col min="2049" max="2049" width="30.5703125" style="82" customWidth="1"/>
    <col min="2050" max="2050" width="52.85546875" style="82" customWidth="1"/>
    <col min="2051" max="2057" width="8.85546875" style="82"/>
    <col min="2058" max="2058" width="0.42578125" style="82" customWidth="1"/>
    <col min="2059" max="2304" width="8.85546875" style="82"/>
    <col min="2305" max="2305" width="30.5703125" style="82" customWidth="1"/>
    <col min="2306" max="2306" width="52.85546875" style="82" customWidth="1"/>
    <col min="2307" max="2313" width="8.85546875" style="82"/>
    <col min="2314" max="2314" width="0.42578125" style="82" customWidth="1"/>
    <col min="2315" max="2560" width="8.85546875" style="82"/>
    <col min="2561" max="2561" width="30.5703125" style="82" customWidth="1"/>
    <col min="2562" max="2562" width="52.85546875" style="82" customWidth="1"/>
    <col min="2563" max="2569" width="8.85546875" style="82"/>
    <col min="2570" max="2570" width="0.42578125" style="82" customWidth="1"/>
    <col min="2571" max="2816" width="8.85546875" style="82"/>
    <col min="2817" max="2817" width="30.5703125" style="82" customWidth="1"/>
    <col min="2818" max="2818" width="52.85546875" style="82" customWidth="1"/>
    <col min="2819" max="2825" width="8.85546875" style="82"/>
    <col min="2826" max="2826" width="0.42578125" style="82" customWidth="1"/>
    <col min="2827" max="3072" width="8.85546875" style="82"/>
    <col min="3073" max="3073" width="30.5703125" style="82" customWidth="1"/>
    <col min="3074" max="3074" width="52.85546875" style="82" customWidth="1"/>
    <col min="3075" max="3081" width="8.85546875" style="82"/>
    <col min="3082" max="3082" width="0.42578125" style="82" customWidth="1"/>
    <col min="3083" max="3328" width="8.85546875" style="82"/>
    <col min="3329" max="3329" width="30.5703125" style="82" customWidth="1"/>
    <col min="3330" max="3330" width="52.85546875" style="82" customWidth="1"/>
    <col min="3331" max="3337" width="8.85546875" style="82"/>
    <col min="3338" max="3338" width="0.42578125" style="82" customWidth="1"/>
    <col min="3339" max="3584" width="8.85546875" style="82"/>
    <col min="3585" max="3585" width="30.5703125" style="82" customWidth="1"/>
    <col min="3586" max="3586" width="52.85546875" style="82" customWidth="1"/>
    <col min="3587" max="3593" width="8.85546875" style="82"/>
    <col min="3594" max="3594" width="0.42578125" style="82" customWidth="1"/>
    <col min="3595" max="3840" width="8.85546875" style="82"/>
    <col min="3841" max="3841" width="30.5703125" style="82" customWidth="1"/>
    <col min="3842" max="3842" width="52.85546875" style="82" customWidth="1"/>
    <col min="3843" max="3849" width="8.85546875" style="82"/>
    <col min="3850" max="3850" width="0.42578125" style="82" customWidth="1"/>
    <col min="3851" max="4096" width="8.85546875" style="82"/>
    <col min="4097" max="4097" width="30.5703125" style="82" customWidth="1"/>
    <col min="4098" max="4098" width="52.85546875" style="82" customWidth="1"/>
    <col min="4099" max="4105" width="8.85546875" style="82"/>
    <col min="4106" max="4106" width="0.42578125" style="82" customWidth="1"/>
    <col min="4107" max="4352" width="8.85546875" style="82"/>
    <col min="4353" max="4353" width="30.5703125" style="82" customWidth="1"/>
    <col min="4354" max="4354" width="52.85546875" style="82" customWidth="1"/>
    <col min="4355" max="4361" width="8.85546875" style="82"/>
    <col min="4362" max="4362" width="0.42578125" style="82" customWidth="1"/>
    <col min="4363" max="4608" width="8.85546875" style="82"/>
    <col min="4609" max="4609" width="30.5703125" style="82" customWidth="1"/>
    <col min="4610" max="4610" width="52.85546875" style="82" customWidth="1"/>
    <col min="4611" max="4617" width="8.85546875" style="82"/>
    <col min="4618" max="4618" width="0.42578125" style="82" customWidth="1"/>
    <col min="4619" max="4864" width="8.85546875" style="82"/>
    <col min="4865" max="4865" width="30.5703125" style="82" customWidth="1"/>
    <col min="4866" max="4866" width="52.85546875" style="82" customWidth="1"/>
    <col min="4867" max="4873" width="8.85546875" style="82"/>
    <col min="4874" max="4874" width="0.42578125" style="82" customWidth="1"/>
    <col min="4875" max="5120" width="8.85546875" style="82"/>
    <col min="5121" max="5121" width="30.5703125" style="82" customWidth="1"/>
    <col min="5122" max="5122" width="52.85546875" style="82" customWidth="1"/>
    <col min="5123" max="5129" width="8.85546875" style="82"/>
    <col min="5130" max="5130" width="0.42578125" style="82" customWidth="1"/>
    <col min="5131" max="5376" width="8.85546875" style="82"/>
    <col min="5377" max="5377" width="30.5703125" style="82" customWidth="1"/>
    <col min="5378" max="5378" width="52.85546875" style="82" customWidth="1"/>
    <col min="5379" max="5385" width="8.85546875" style="82"/>
    <col min="5386" max="5386" width="0.42578125" style="82" customWidth="1"/>
    <col min="5387" max="5632" width="8.85546875" style="82"/>
    <col min="5633" max="5633" width="30.5703125" style="82" customWidth="1"/>
    <col min="5634" max="5634" width="52.85546875" style="82" customWidth="1"/>
    <col min="5635" max="5641" width="8.85546875" style="82"/>
    <col min="5642" max="5642" width="0.42578125" style="82" customWidth="1"/>
    <col min="5643" max="5888" width="8.85546875" style="82"/>
    <col min="5889" max="5889" width="30.5703125" style="82" customWidth="1"/>
    <col min="5890" max="5890" width="52.85546875" style="82" customWidth="1"/>
    <col min="5891" max="5897" width="8.85546875" style="82"/>
    <col min="5898" max="5898" width="0.42578125" style="82" customWidth="1"/>
    <col min="5899" max="6144" width="8.85546875" style="82"/>
    <col min="6145" max="6145" width="30.5703125" style="82" customWidth="1"/>
    <col min="6146" max="6146" width="52.85546875" style="82" customWidth="1"/>
    <col min="6147" max="6153" width="8.85546875" style="82"/>
    <col min="6154" max="6154" width="0.42578125" style="82" customWidth="1"/>
    <col min="6155" max="6400" width="8.85546875" style="82"/>
    <col min="6401" max="6401" width="30.5703125" style="82" customWidth="1"/>
    <col min="6402" max="6402" width="52.85546875" style="82" customWidth="1"/>
    <col min="6403" max="6409" width="8.85546875" style="82"/>
    <col min="6410" max="6410" width="0.42578125" style="82" customWidth="1"/>
    <col min="6411" max="6656" width="8.85546875" style="82"/>
    <col min="6657" max="6657" width="30.5703125" style="82" customWidth="1"/>
    <col min="6658" max="6658" width="52.85546875" style="82" customWidth="1"/>
    <col min="6659" max="6665" width="8.85546875" style="82"/>
    <col min="6666" max="6666" width="0.42578125" style="82" customWidth="1"/>
    <col min="6667" max="6912" width="8.85546875" style="82"/>
    <col min="6913" max="6913" width="30.5703125" style="82" customWidth="1"/>
    <col min="6914" max="6914" width="52.85546875" style="82" customWidth="1"/>
    <col min="6915" max="6921" width="8.85546875" style="82"/>
    <col min="6922" max="6922" width="0.42578125" style="82" customWidth="1"/>
    <col min="6923" max="7168" width="8.85546875" style="82"/>
    <col min="7169" max="7169" width="30.5703125" style="82" customWidth="1"/>
    <col min="7170" max="7170" width="52.85546875" style="82" customWidth="1"/>
    <col min="7171" max="7177" width="8.85546875" style="82"/>
    <col min="7178" max="7178" width="0.42578125" style="82" customWidth="1"/>
    <col min="7179" max="7424" width="8.85546875" style="82"/>
    <col min="7425" max="7425" width="30.5703125" style="82" customWidth="1"/>
    <col min="7426" max="7426" width="52.85546875" style="82" customWidth="1"/>
    <col min="7427" max="7433" width="8.85546875" style="82"/>
    <col min="7434" max="7434" width="0.42578125" style="82" customWidth="1"/>
    <col min="7435" max="7680" width="8.85546875" style="82"/>
    <col min="7681" max="7681" width="30.5703125" style="82" customWidth="1"/>
    <col min="7682" max="7682" width="52.85546875" style="82" customWidth="1"/>
    <col min="7683" max="7689" width="8.85546875" style="82"/>
    <col min="7690" max="7690" width="0.42578125" style="82" customWidth="1"/>
    <col min="7691" max="7936" width="8.85546875" style="82"/>
    <col min="7937" max="7937" width="30.5703125" style="82" customWidth="1"/>
    <col min="7938" max="7938" width="52.85546875" style="82" customWidth="1"/>
    <col min="7939" max="7945" width="8.85546875" style="82"/>
    <col min="7946" max="7946" width="0.42578125" style="82" customWidth="1"/>
    <col min="7947" max="8192" width="8.85546875" style="82"/>
    <col min="8193" max="8193" width="30.5703125" style="82" customWidth="1"/>
    <col min="8194" max="8194" width="52.85546875" style="82" customWidth="1"/>
    <col min="8195" max="8201" width="8.85546875" style="82"/>
    <col min="8202" max="8202" width="0.42578125" style="82" customWidth="1"/>
    <col min="8203" max="8448" width="8.85546875" style="82"/>
    <col min="8449" max="8449" width="30.5703125" style="82" customWidth="1"/>
    <col min="8450" max="8450" width="52.85546875" style="82" customWidth="1"/>
    <col min="8451" max="8457" width="8.85546875" style="82"/>
    <col min="8458" max="8458" width="0.42578125" style="82" customWidth="1"/>
    <col min="8459" max="8704" width="8.85546875" style="82"/>
    <col min="8705" max="8705" width="30.5703125" style="82" customWidth="1"/>
    <col min="8706" max="8706" width="52.85546875" style="82" customWidth="1"/>
    <col min="8707" max="8713" width="8.85546875" style="82"/>
    <col min="8714" max="8714" width="0.42578125" style="82" customWidth="1"/>
    <col min="8715" max="8960" width="8.85546875" style="82"/>
    <col min="8961" max="8961" width="30.5703125" style="82" customWidth="1"/>
    <col min="8962" max="8962" width="52.85546875" style="82" customWidth="1"/>
    <col min="8963" max="8969" width="8.85546875" style="82"/>
    <col min="8970" max="8970" width="0.42578125" style="82" customWidth="1"/>
    <col min="8971" max="9216" width="8.85546875" style="82"/>
    <col min="9217" max="9217" width="30.5703125" style="82" customWidth="1"/>
    <col min="9218" max="9218" width="52.85546875" style="82" customWidth="1"/>
    <col min="9219" max="9225" width="8.85546875" style="82"/>
    <col min="9226" max="9226" width="0.42578125" style="82" customWidth="1"/>
    <col min="9227" max="9472" width="8.85546875" style="82"/>
    <col min="9473" max="9473" width="30.5703125" style="82" customWidth="1"/>
    <col min="9474" max="9474" width="52.85546875" style="82" customWidth="1"/>
    <col min="9475" max="9481" width="8.85546875" style="82"/>
    <col min="9482" max="9482" width="0.42578125" style="82" customWidth="1"/>
    <col min="9483" max="9728" width="8.85546875" style="82"/>
    <col min="9729" max="9729" width="30.5703125" style="82" customWidth="1"/>
    <col min="9730" max="9730" width="52.85546875" style="82" customWidth="1"/>
    <col min="9731" max="9737" width="8.85546875" style="82"/>
    <col min="9738" max="9738" width="0.42578125" style="82" customWidth="1"/>
    <col min="9739" max="9984" width="8.85546875" style="82"/>
    <col min="9985" max="9985" width="30.5703125" style="82" customWidth="1"/>
    <col min="9986" max="9986" width="52.85546875" style="82" customWidth="1"/>
    <col min="9987" max="9993" width="8.85546875" style="82"/>
    <col min="9994" max="9994" width="0.42578125" style="82" customWidth="1"/>
    <col min="9995" max="10240" width="8.85546875" style="82"/>
    <col min="10241" max="10241" width="30.5703125" style="82" customWidth="1"/>
    <col min="10242" max="10242" width="52.85546875" style="82" customWidth="1"/>
    <col min="10243" max="10249" width="8.85546875" style="82"/>
    <col min="10250" max="10250" width="0.42578125" style="82" customWidth="1"/>
    <col min="10251" max="10496" width="8.85546875" style="82"/>
    <col min="10497" max="10497" width="30.5703125" style="82" customWidth="1"/>
    <col min="10498" max="10498" width="52.85546875" style="82" customWidth="1"/>
    <col min="10499" max="10505" width="8.85546875" style="82"/>
    <col min="10506" max="10506" width="0.42578125" style="82" customWidth="1"/>
    <col min="10507" max="10752" width="8.85546875" style="82"/>
    <col min="10753" max="10753" width="30.5703125" style="82" customWidth="1"/>
    <col min="10754" max="10754" width="52.85546875" style="82" customWidth="1"/>
    <col min="10755" max="10761" width="8.85546875" style="82"/>
    <col min="10762" max="10762" width="0.42578125" style="82" customWidth="1"/>
    <col min="10763" max="11008" width="8.85546875" style="82"/>
    <col min="11009" max="11009" width="30.5703125" style="82" customWidth="1"/>
    <col min="11010" max="11010" width="52.85546875" style="82" customWidth="1"/>
    <col min="11011" max="11017" width="8.85546875" style="82"/>
    <col min="11018" max="11018" width="0.42578125" style="82" customWidth="1"/>
    <col min="11019" max="11264" width="8.85546875" style="82"/>
    <col min="11265" max="11265" width="30.5703125" style="82" customWidth="1"/>
    <col min="11266" max="11266" width="52.85546875" style="82" customWidth="1"/>
    <col min="11267" max="11273" width="8.85546875" style="82"/>
    <col min="11274" max="11274" width="0.42578125" style="82" customWidth="1"/>
    <col min="11275" max="11520" width="8.85546875" style="82"/>
    <col min="11521" max="11521" width="30.5703125" style="82" customWidth="1"/>
    <col min="11522" max="11522" width="52.85546875" style="82" customWidth="1"/>
    <col min="11523" max="11529" width="8.85546875" style="82"/>
    <col min="11530" max="11530" width="0.42578125" style="82" customWidth="1"/>
    <col min="11531" max="11776" width="8.85546875" style="82"/>
    <col min="11777" max="11777" width="30.5703125" style="82" customWidth="1"/>
    <col min="11778" max="11778" width="52.85546875" style="82" customWidth="1"/>
    <col min="11779" max="11785" width="8.85546875" style="82"/>
    <col min="11786" max="11786" width="0.42578125" style="82" customWidth="1"/>
    <col min="11787" max="12032" width="8.85546875" style="82"/>
    <col min="12033" max="12033" width="30.5703125" style="82" customWidth="1"/>
    <col min="12034" max="12034" width="52.85546875" style="82" customWidth="1"/>
    <col min="12035" max="12041" width="8.85546875" style="82"/>
    <col min="12042" max="12042" width="0.42578125" style="82" customWidth="1"/>
    <col min="12043" max="12288" width="8.85546875" style="82"/>
    <col min="12289" max="12289" width="30.5703125" style="82" customWidth="1"/>
    <col min="12290" max="12290" width="52.85546875" style="82" customWidth="1"/>
    <col min="12291" max="12297" width="8.85546875" style="82"/>
    <col min="12298" max="12298" width="0.42578125" style="82" customWidth="1"/>
    <col min="12299" max="12544" width="8.85546875" style="82"/>
    <col min="12545" max="12545" width="30.5703125" style="82" customWidth="1"/>
    <col min="12546" max="12546" width="52.85546875" style="82" customWidth="1"/>
    <col min="12547" max="12553" width="8.85546875" style="82"/>
    <col min="12554" max="12554" width="0.42578125" style="82" customWidth="1"/>
    <col min="12555" max="12800" width="8.85546875" style="82"/>
    <col min="12801" max="12801" width="30.5703125" style="82" customWidth="1"/>
    <col min="12802" max="12802" width="52.85546875" style="82" customWidth="1"/>
    <col min="12803" max="12809" width="8.85546875" style="82"/>
    <col min="12810" max="12810" width="0.42578125" style="82" customWidth="1"/>
    <col min="12811" max="13056" width="8.85546875" style="82"/>
    <col min="13057" max="13057" width="30.5703125" style="82" customWidth="1"/>
    <col min="13058" max="13058" width="52.85546875" style="82" customWidth="1"/>
    <col min="13059" max="13065" width="8.85546875" style="82"/>
    <col min="13066" max="13066" width="0.42578125" style="82" customWidth="1"/>
    <col min="13067" max="13312" width="8.85546875" style="82"/>
    <col min="13313" max="13313" width="30.5703125" style="82" customWidth="1"/>
    <col min="13314" max="13314" width="52.85546875" style="82" customWidth="1"/>
    <col min="13315" max="13321" width="8.85546875" style="82"/>
    <col min="13322" max="13322" width="0.42578125" style="82" customWidth="1"/>
    <col min="13323" max="13568" width="8.85546875" style="82"/>
    <col min="13569" max="13569" width="30.5703125" style="82" customWidth="1"/>
    <col min="13570" max="13570" width="52.85546875" style="82" customWidth="1"/>
    <col min="13571" max="13577" width="8.85546875" style="82"/>
    <col min="13578" max="13578" width="0.42578125" style="82" customWidth="1"/>
    <col min="13579" max="13824" width="8.85546875" style="82"/>
    <col min="13825" max="13825" width="30.5703125" style="82" customWidth="1"/>
    <col min="13826" max="13826" width="52.85546875" style="82" customWidth="1"/>
    <col min="13827" max="13833" width="8.85546875" style="82"/>
    <col min="13834" max="13834" width="0.42578125" style="82" customWidth="1"/>
    <col min="13835" max="14080" width="8.85546875" style="82"/>
    <col min="14081" max="14081" width="30.5703125" style="82" customWidth="1"/>
    <col min="14082" max="14082" width="52.85546875" style="82" customWidth="1"/>
    <col min="14083" max="14089" width="8.85546875" style="82"/>
    <col min="14090" max="14090" width="0.42578125" style="82" customWidth="1"/>
    <col min="14091" max="14336" width="8.85546875" style="82"/>
    <col min="14337" max="14337" width="30.5703125" style="82" customWidth="1"/>
    <col min="14338" max="14338" width="52.85546875" style="82" customWidth="1"/>
    <col min="14339" max="14345" width="8.85546875" style="82"/>
    <col min="14346" max="14346" width="0.42578125" style="82" customWidth="1"/>
    <col min="14347" max="14592" width="8.85546875" style="82"/>
    <col min="14593" max="14593" width="30.5703125" style="82" customWidth="1"/>
    <col min="14594" max="14594" width="52.85546875" style="82" customWidth="1"/>
    <col min="14595" max="14601" width="8.85546875" style="82"/>
    <col min="14602" max="14602" width="0.42578125" style="82" customWidth="1"/>
    <col min="14603" max="14848" width="8.85546875" style="82"/>
    <col min="14849" max="14849" width="30.5703125" style="82" customWidth="1"/>
    <col min="14850" max="14850" width="52.85546875" style="82" customWidth="1"/>
    <col min="14851" max="14857" width="8.85546875" style="82"/>
    <col min="14858" max="14858" width="0.42578125" style="82" customWidth="1"/>
    <col min="14859" max="15104" width="8.85546875" style="82"/>
    <col min="15105" max="15105" width="30.5703125" style="82" customWidth="1"/>
    <col min="15106" max="15106" width="52.85546875" style="82" customWidth="1"/>
    <col min="15107" max="15113" width="8.85546875" style="82"/>
    <col min="15114" max="15114" width="0.42578125" style="82" customWidth="1"/>
    <col min="15115" max="15360" width="8.85546875" style="82"/>
    <col min="15361" max="15361" width="30.5703125" style="82" customWidth="1"/>
    <col min="15362" max="15362" width="52.85546875" style="82" customWidth="1"/>
    <col min="15363" max="15369" width="8.85546875" style="82"/>
    <col min="15370" max="15370" width="0.42578125" style="82" customWidth="1"/>
    <col min="15371" max="15616" width="8.85546875" style="82"/>
    <col min="15617" max="15617" width="30.5703125" style="82" customWidth="1"/>
    <col min="15618" max="15618" width="52.85546875" style="82" customWidth="1"/>
    <col min="15619" max="15625" width="8.85546875" style="82"/>
    <col min="15626" max="15626" width="0.42578125" style="82" customWidth="1"/>
    <col min="15627" max="15872" width="8.85546875" style="82"/>
    <col min="15873" max="15873" width="30.5703125" style="82" customWidth="1"/>
    <col min="15874" max="15874" width="52.85546875" style="82" customWidth="1"/>
    <col min="15875" max="15881" width="8.85546875" style="82"/>
    <col min="15882" max="15882" width="0.42578125" style="82" customWidth="1"/>
    <col min="15883" max="16128" width="8.85546875" style="82"/>
    <col min="16129" max="16129" width="30.5703125" style="82" customWidth="1"/>
    <col min="16130" max="16130" width="52.85546875" style="82" customWidth="1"/>
    <col min="16131" max="16137" width="8.85546875" style="82"/>
    <col min="16138" max="16138" width="0.42578125" style="82" customWidth="1"/>
    <col min="16139" max="16384" width="8.85546875" style="82"/>
  </cols>
  <sheetData>
    <row r="1" spans="1:2" ht="13.35" customHeight="1" x14ac:dyDescent="0.2">
      <c r="A1" s="297" t="s">
        <v>5</v>
      </c>
    </row>
    <row r="2" spans="1:2" ht="13.35" customHeight="1" x14ac:dyDescent="0.2">
      <c r="A2" s="12"/>
    </row>
    <row r="3" spans="1:2" s="194" customFormat="1" ht="32.25" customHeight="1" x14ac:dyDescent="0.2">
      <c r="A3" s="296" t="s">
        <v>103</v>
      </c>
      <c r="B3" s="271"/>
    </row>
    <row r="4" spans="1:2" ht="13.15" customHeight="1" x14ac:dyDescent="0.2">
      <c r="A4" s="270"/>
      <c r="B4" s="270"/>
    </row>
    <row r="5" spans="1:2" ht="13.15" customHeight="1" x14ac:dyDescent="0.2">
      <c r="A5" s="414" t="s">
        <v>104</v>
      </c>
      <c r="B5" s="414"/>
    </row>
    <row r="6" spans="1:2" ht="13.15" customHeight="1" x14ac:dyDescent="0.2">
      <c r="A6" s="28" t="s">
        <v>105</v>
      </c>
      <c r="B6" s="28"/>
    </row>
    <row r="7" spans="1:2" ht="13.15" customHeight="1" x14ac:dyDescent="0.2">
      <c r="A7" s="281"/>
      <c r="B7" s="281"/>
    </row>
    <row r="8" spans="1:2" ht="13.15" customHeight="1" x14ac:dyDescent="0.2">
      <c r="A8" s="414" t="s">
        <v>106</v>
      </c>
      <c r="B8" s="414"/>
    </row>
    <row r="9" spans="1:2" ht="13.15" customHeight="1" x14ac:dyDescent="0.2">
      <c r="A9" s="28" t="s">
        <v>107</v>
      </c>
      <c r="B9" s="28"/>
    </row>
    <row r="10" spans="1:2" ht="13.15" customHeight="1" x14ac:dyDescent="0.2">
      <c r="A10" s="28"/>
      <c r="B10" s="28"/>
    </row>
    <row r="11" spans="1:2" ht="13.15" customHeight="1" x14ac:dyDescent="0.2">
      <c r="A11" s="283" t="s">
        <v>108</v>
      </c>
      <c r="B11" s="283"/>
    </row>
    <row r="12" spans="1:2" ht="13.15" customHeight="1" x14ac:dyDescent="0.2">
      <c r="A12" s="283"/>
      <c r="B12" s="283"/>
    </row>
    <row r="13" spans="1:2" ht="13.15" customHeight="1" x14ac:dyDescent="0.2">
      <c r="A13" s="175" t="s">
        <v>109</v>
      </c>
      <c r="B13" s="283"/>
    </row>
    <row r="14" spans="1:2" ht="26.45" customHeight="1" x14ac:dyDescent="0.2">
      <c r="A14" s="415" t="s">
        <v>196</v>
      </c>
      <c r="B14" s="350"/>
    </row>
    <row r="15" spans="1:2" ht="13.15" customHeight="1" x14ac:dyDescent="0.2">
      <c r="A15" s="238"/>
      <c r="B15" s="238"/>
    </row>
    <row r="16" spans="1:2" ht="13.15" customHeight="1" x14ac:dyDescent="0.2">
      <c r="A16" s="416" t="s">
        <v>194</v>
      </c>
      <c r="B16" s="416"/>
    </row>
    <row r="17" spans="1:9" ht="13.15" customHeight="1" x14ac:dyDescent="0.2">
      <c r="A17" s="422" t="s">
        <v>195</v>
      </c>
      <c r="B17" s="422"/>
    </row>
    <row r="18" spans="1:9" ht="13.15" customHeight="1" x14ac:dyDescent="0.2">
      <c r="A18" s="282"/>
      <c r="B18" s="28"/>
    </row>
    <row r="19" spans="1:9" ht="13.15" customHeight="1" x14ac:dyDescent="0.2">
      <c r="A19" s="414" t="s">
        <v>110</v>
      </c>
      <c r="B19" s="414"/>
    </row>
    <row r="20" spans="1:9" ht="26.45" customHeight="1" x14ac:dyDescent="0.2">
      <c r="A20" s="396" t="s">
        <v>111</v>
      </c>
      <c r="B20" s="396"/>
    </row>
    <row r="21" spans="1:9" ht="13.15" customHeight="1" x14ac:dyDescent="0.2">
      <c r="A21" s="28"/>
      <c r="B21" s="28"/>
    </row>
    <row r="22" spans="1:9" ht="13.15" customHeight="1" x14ac:dyDescent="0.2">
      <c r="A22" s="414" t="s">
        <v>112</v>
      </c>
      <c r="B22" s="414"/>
      <c r="C22" s="12"/>
      <c r="D22" s="12"/>
    </row>
    <row r="23" spans="1:9" ht="52.9" customHeight="1" x14ac:dyDescent="0.2">
      <c r="A23" s="421" t="s">
        <v>113</v>
      </c>
      <c r="B23" s="421"/>
      <c r="C23" s="280"/>
      <c r="D23" s="280"/>
    </row>
    <row r="24" spans="1:9" ht="13.15" customHeight="1" x14ac:dyDescent="0.2">
      <c r="A24" s="279"/>
      <c r="B24" s="279"/>
      <c r="C24" s="280"/>
    </row>
    <row r="25" spans="1:9" ht="13.15" customHeight="1" x14ac:dyDescent="0.2">
      <c r="A25" s="418" t="s">
        <v>114</v>
      </c>
      <c r="B25" s="418"/>
      <c r="C25" s="280"/>
    </row>
    <row r="26" spans="1:9" ht="13.15" customHeight="1" x14ac:dyDescent="0.2">
      <c r="A26" s="123" t="s">
        <v>115</v>
      </c>
      <c r="B26" s="278"/>
      <c r="C26" s="280"/>
    </row>
    <row r="27" spans="1:9" ht="66" customHeight="1" x14ac:dyDescent="0.2">
      <c r="A27" s="424" t="s">
        <v>116</v>
      </c>
      <c r="B27" s="424"/>
      <c r="C27" s="280"/>
    </row>
    <row r="28" spans="1:9" ht="13.15" customHeight="1" x14ac:dyDescent="0.2">
      <c r="A28" s="124"/>
      <c r="B28" s="124"/>
      <c r="C28" s="280"/>
    </row>
    <row r="29" spans="1:9" ht="13.15" customHeight="1" x14ac:dyDescent="0.2">
      <c r="A29" s="418" t="s">
        <v>117</v>
      </c>
      <c r="B29" s="418"/>
      <c r="C29" s="277"/>
      <c r="D29" s="277"/>
    </row>
    <row r="30" spans="1:9" ht="39.6" customHeight="1" x14ac:dyDescent="0.2">
      <c r="A30" s="421" t="s">
        <v>118</v>
      </c>
      <c r="B30" s="421"/>
      <c r="C30" s="276"/>
      <c r="D30" s="276"/>
    </row>
    <row r="31" spans="1:9" ht="13.15" customHeight="1" x14ac:dyDescent="0.2">
      <c r="A31" s="275"/>
      <c r="B31" s="275"/>
      <c r="C31" s="275"/>
      <c r="D31" s="275"/>
    </row>
    <row r="32" spans="1:9" ht="13.15" customHeight="1" x14ac:dyDescent="0.2">
      <c r="A32" s="284" t="s">
        <v>119</v>
      </c>
      <c r="E32" s="262"/>
      <c r="F32" s="262"/>
      <c r="G32" s="262"/>
      <c r="H32" s="262"/>
      <c r="I32" s="262"/>
    </row>
    <row r="33" spans="1:10" ht="13.15" customHeight="1" x14ac:dyDescent="0.2">
      <c r="A33" s="125"/>
      <c r="B33" s="274"/>
      <c r="C33" s="274"/>
      <c r="D33" s="274"/>
      <c r="E33" s="274"/>
      <c r="F33" s="274"/>
      <c r="G33" s="274"/>
      <c r="H33" s="274"/>
      <c r="I33" s="274"/>
      <c r="J33" s="274"/>
    </row>
    <row r="34" spans="1:10" ht="13.15" customHeight="1" x14ac:dyDescent="0.2">
      <c r="A34" s="418" t="s">
        <v>120</v>
      </c>
      <c r="B34" s="418"/>
      <c r="C34" s="126"/>
      <c r="D34" s="126"/>
      <c r="E34" s="126"/>
      <c r="F34" s="126"/>
      <c r="G34" s="126"/>
      <c r="H34" s="126"/>
      <c r="I34" s="126"/>
      <c r="J34" s="126"/>
    </row>
    <row r="35" spans="1:10" ht="26.45" customHeight="1" x14ac:dyDescent="0.2">
      <c r="A35" s="419" t="s">
        <v>121</v>
      </c>
      <c r="B35" s="420"/>
      <c r="C35" s="127"/>
      <c r="D35" s="127"/>
      <c r="E35" s="127"/>
      <c r="F35" s="127"/>
      <c r="G35" s="127"/>
      <c r="H35" s="127"/>
      <c r="I35" s="127"/>
      <c r="J35" s="127"/>
    </row>
    <row r="36" spans="1:10" ht="13.15" customHeight="1" x14ac:dyDescent="0.2">
      <c r="A36" s="127"/>
      <c r="B36" s="127"/>
      <c r="C36" s="127"/>
      <c r="D36" s="127"/>
      <c r="E36" s="127"/>
      <c r="F36" s="127"/>
      <c r="G36" s="127"/>
      <c r="H36" s="127"/>
      <c r="I36" s="127"/>
      <c r="J36" s="127"/>
    </row>
    <row r="37" spans="1:10" ht="13.15" customHeight="1" x14ac:dyDescent="0.2">
      <c r="A37" s="277" t="s">
        <v>122</v>
      </c>
      <c r="B37" s="127"/>
      <c r="C37" s="127"/>
      <c r="D37" s="127"/>
      <c r="E37" s="127"/>
      <c r="F37" s="127"/>
      <c r="G37" s="127"/>
      <c r="H37" s="127"/>
      <c r="I37" s="127"/>
      <c r="J37" s="127"/>
    </row>
    <row r="38" spans="1:10" ht="39.6" customHeight="1" x14ac:dyDescent="0.2">
      <c r="A38" s="423" t="s">
        <v>123</v>
      </c>
      <c r="B38" s="423"/>
      <c r="C38" s="220"/>
      <c r="D38" s="220"/>
      <c r="E38" s="220"/>
      <c r="F38" s="220"/>
      <c r="G38" s="220"/>
      <c r="H38" s="220"/>
      <c r="I38" s="220"/>
      <c r="J38" s="220"/>
    </row>
    <row r="39" spans="1:10" ht="13.15" customHeight="1" x14ac:dyDescent="0.2">
      <c r="A39" s="128"/>
      <c r="B39" s="274"/>
      <c r="C39" s="274"/>
      <c r="D39" s="274"/>
      <c r="E39" s="274"/>
      <c r="F39" s="274"/>
      <c r="G39" s="274"/>
      <c r="H39" s="274"/>
      <c r="I39" s="274"/>
      <c r="J39" s="274"/>
    </row>
    <row r="40" spans="1:10" ht="13.15" customHeight="1" x14ac:dyDescent="0.2">
      <c r="A40" s="418" t="s">
        <v>124</v>
      </c>
      <c r="B40" s="418"/>
      <c r="C40" s="273"/>
      <c r="D40" s="273"/>
      <c r="E40" s="273"/>
      <c r="F40" s="273"/>
      <c r="G40" s="273"/>
      <c r="H40" s="273"/>
      <c r="I40" s="273"/>
      <c r="J40" s="273"/>
    </row>
    <row r="41" spans="1:10" ht="26.45" customHeight="1" x14ac:dyDescent="0.2">
      <c r="A41" s="417" t="s">
        <v>125</v>
      </c>
      <c r="B41" s="417"/>
      <c r="C41" s="272"/>
      <c r="D41" s="272"/>
      <c r="E41" s="272"/>
      <c r="F41" s="272"/>
      <c r="G41" s="272"/>
      <c r="H41" s="272"/>
      <c r="I41" s="272"/>
      <c r="J41" s="272"/>
    </row>
    <row r="42" spans="1:10" x14ac:dyDescent="0.2">
      <c r="A42" s="272"/>
      <c r="B42" s="272"/>
      <c r="C42" s="272"/>
      <c r="D42" s="272"/>
      <c r="E42" s="272"/>
      <c r="F42" s="272"/>
      <c r="G42" s="272"/>
      <c r="H42" s="272"/>
      <c r="I42" s="272"/>
      <c r="J42" s="272"/>
    </row>
    <row r="43" spans="1:10" ht="9.75" customHeight="1" x14ac:dyDescent="0.2">
      <c r="A43" s="12"/>
    </row>
  </sheetData>
  <mergeCells count="18">
    <mergeCell ref="A41:B41"/>
    <mergeCell ref="A34:B34"/>
    <mergeCell ref="A35:B35"/>
    <mergeCell ref="A30:B30"/>
    <mergeCell ref="A17:B17"/>
    <mergeCell ref="A38:B38"/>
    <mergeCell ref="A40:B40"/>
    <mergeCell ref="A22:B22"/>
    <mergeCell ref="A23:B23"/>
    <mergeCell ref="A25:B25"/>
    <mergeCell ref="A27:B27"/>
    <mergeCell ref="A29:B29"/>
    <mergeCell ref="A5:B5"/>
    <mergeCell ref="A8:B8"/>
    <mergeCell ref="A14:B14"/>
    <mergeCell ref="A19:B19"/>
    <mergeCell ref="A20:B20"/>
    <mergeCell ref="A16:B16"/>
  </mergeCells>
  <hyperlinks>
    <hyperlink ref="A1" location="Contents!A1" display="Contents" xr:uid="{042116FE-F2AE-4187-9BF0-858E108CBE9F}"/>
    <hyperlink ref="A5" r:id="rId1" xr:uid="{52381432-E61D-49B2-AEE7-0091901C56C0}"/>
    <hyperlink ref="A8" r:id="rId2" xr:uid="{5CB2B366-5D83-47CA-9892-9822006CB982}"/>
    <hyperlink ref="A19" r:id="rId3" xr:uid="{F1746226-06EA-4535-A3C1-02DD99E850FB}"/>
    <hyperlink ref="A22" r:id="rId4" xr:uid="{DC28DBB9-5E2C-402F-8E28-4514F5E96AA3}"/>
    <hyperlink ref="A25" r:id="rId5" display="Births by parents characteristics" xr:uid="{10448900-D34D-4D7A-8794-4D0109FAD3C8}"/>
    <hyperlink ref="A29" r:id="rId6" xr:uid="{DE7A7CDD-BF91-46A4-BD52-09E1CFFACEB7}"/>
    <hyperlink ref="A8:B8" r:id="rId7" display="Quality and Methodology Information" xr:uid="{4E93156A-0AEA-48BF-BE28-06058DDD8410}"/>
    <hyperlink ref="A13" r:id="rId8" xr:uid="{287F4999-6C81-4D2B-8601-F78F1B2C9020}"/>
    <hyperlink ref="A37" r:id="rId9" xr:uid="{0054178F-42B6-4907-95CC-AE88EADEF05B}"/>
    <hyperlink ref="A40:B40" r:id="rId10" display="Unexplained deaths in infancy" xr:uid="{8606BB8B-2EB6-45C8-A791-90DD912E6904}"/>
    <hyperlink ref="A34:B34" r:id="rId11" display="Child mortality in England and Wales" xr:uid="{6FDF2733-0043-4772-9F97-A9E010EB5D6D}"/>
    <hyperlink ref="A16" r:id="rId12" xr:uid="{00000000-0004-0000-0C00-000011000000}"/>
  </hyperlinks>
  <pageMargins left="0.70866141732283472" right="0.70866141732283472" top="0.74803149606299213" bottom="0.74803149606299213" header="0.31496062992125984" footer="0.31496062992125984"/>
  <pageSetup paperSize="9" scale="84"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460E5-8571-4907-AB37-E32DA80E75AA}">
  <sheetPr>
    <pageSetUpPr fitToPage="1"/>
  </sheetPr>
  <dimension ref="A1:XFD69"/>
  <sheetViews>
    <sheetView showGridLines="0" zoomScaleNormal="100" workbookViewId="0"/>
  </sheetViews>
  <sheetFormatPr defaultColWidth="8.85546875" defaultRowHeight="15" x14ac:dyDescent="0.25"/>
  <cols>
    <col min="1" max="12" width="8.85546875" style="204"/>
    <col min="13" max="16384" width="8.85546875" style="198"/>
  </cols>
  <sheetData>
    <row r="1" spans="1:12" s="129" customFormat="1" ht="13.35" customHeight="1" x14ac:dyDescent="0.2">
      <c r="A1" s="288" t="s">
        <v>5</v>
      </c>
    </row>
    <row r="2" spans="1:12" s="129" customFormat="1" ht="13.35" customHeight="1" x14ac:dyDescent="0.2">
      <c r="A2" s="202"/>
    </row>
    <row r="3" spans="1:12" s="203" customFormat="1" ht="32.25" customHeight="1" x14ac:dyDescent="0.25">
      <c r="A3" s="243" t="s">
        <v>173</v>
      </c>
      <c r="B3" s="244"/>
      <c r="C3" s="245"/>
      <c r="D3" s="245"/>
      <c r="E3" s="245"/>
      <c r="F3" s="245"/>
      <c r="G3" s="245"/>
      <c r="H3" s="245"/>
      <c r="I3" s="245"/>
      <c r="J3" s="245"/>
      <c r="K3" s="245"/>
      <c r="L3" s="245"/>
    </row>
    <row r="5" spans="1:12" x14ac:dyDescent="0.25">
      <c r="A5" s="321" t="s">
        <v>127</v>
      </c>
      <c r="B5" s="321"/>
      <c r="C5" s="321"/>
      <c r="D5" s="321"/>
      <c r="E5" s="321"/>
      <c r="F5" s="321"/>
      <c r="G5" s="321"/>
      <c r="H5" s="321"/>
      <c r="I5" s="321"/>
      <c r="J5" s="321"/>
      <c r="K5" s="321"/>
      <c r="L5" s="321"/>
    </row>
    <row r="6" spans="1:12" x14ac:dyDescent="0.25">
      <c r="A6" s="322" t="s">
        <v>174</v>
      </c>
      <c r="B6" s="322"/>
      <c r="C6" s="322"/>
      <c r="D6" s="322"/>
      <c r="E6" s="322"/>
      <c r="F6" s="322"/>
      <c r="G6" s="322"/>
      <c r="H6" s="322"/>
      <c r="I6" s="322"/>
      <c r="J6" s="322"/>
      <c r="K6" s="322"/>
      <c r="L6" s="322"/>
    </row>
    <row r="7" spans="1:12" ht="26.45" customHeight="1" x14ac:dyDescent="0.25">
      <c r="A7" s="323" t="s">
        <v>175</v>
      </c>
      <c r="B7" s="323"/>
      <c r="C7" s="323"/>
      <c r="D7" s="323"/>
      <c r="E7" s="323"/>
      <c r="F7" s="323"/>
      <c r="G7" s="323"/>
      <c r="H7" s="323"/>
      <c r="I7" s="323"/>
      <c r="J7" s="323"/>
      <c r="K7" s="323"/>
      <c r="L7" s="323"/>
    </row>
    <row r="8" spans="1:12" ht="27.75" customHeight="1" x14ac:dyDescent="0.25">
      <c r="A8" s="323" t="s">
        <v>176</v>
      </c>
      <c r="B8" s="323"/>
      <c r="C8" s="323"/>
      <c r="D8" s="323"/>
      <c r="E8" s="323"/>
      <c r="F8" s="323"/>
      <c r="G8" s="323"/>
      <c r="H8" s="323"/>
      <c r="I8" s="323"/>
      <c r="J8" s="323"/>
      <c r="K8" s="323"/>
      <c r="L8" s="323"/>
    </row>
    <row r="9" spans="1:12" ht="27" customHeight="1" x14ac:dyDescent="0.25">
      <c r="A9" s="323" t="s">
        <v>177</v>
      </c>
      <c r="B9" s="323"/>
      <c r="C9" s="323"/>
      <c r="D9" s="323"/>
      <c r="E9" s="323"/>
      <c r="F9" s="323"/>
      <c r="G9" s="323"/>
      <c r="H9" s="323"/>
      <c r="I9" s="323"/>
      <c r="J9" s="323"/>
      <c r="K9" s="323"/>
      <c r="L9" s="323"/>
    </row>
    <row r="10" spans="1:12" x14ac:dyDescent="0.25">
      <c r="A10" s="194"/>
    </row>
    <row r="11" spans="1:12" x14ac:dyDescent="0.25">
      <c r="A11" s="324" t="s">
        <v>128</v>
      </c>
      <c r="B11" s="324"/>
      <c r="C11" s="324"/>
      <c r="D11" s="324"/>
      <c r="E11" s="324"/>
      <c r="F11" s="324"/>
      <c r="G11" s="324"/>
      <c r="H11" s="324"/>
      <c r="I11" s="324"/>
      <c r="J11" s="324"/>
      <c r="K11" s="324"/>
      <c r="L11" s="324"/>
    </row>
    <row r="12" spans="1:12" ht="15" customHeight="1" x14ac:dyDescent="0.25">
      <c r="A12" s="325" t="s">
        <v>197</v>
      </c>
      <c r="B12" s="325"/>
      <c r="C12" s="325"/>
      <c r="D12" s="325"/>
      <c r="E12" s="325"/>
      <c r="F12" s="325"/>
      <c r="G12" s="325"/>
      <c r="H12" s="325"/>
      <c r="I12" s="325"/>
      <c r="J12" s="325"/>
      <c r="K12" s="325"/>
      <c r="L12" s="325"/>
    </row>
    <row r="13" spans="1:12" x14ac:dyDescent="0.25">
      <c r="A13" s="194"/>
    </row>
    <row r="14" spans="1:12" x14ac:dyDescent="0.25">
      <c r="A14" s="325" t="s">
        <v>245</v>
      </c>
      <c r="B14" s="325"/>
      <c r="C14" s="325"/>
      <c r="D14" s="325"/>
      <c r="E14" s="325"/>
      <c r="F14" s="325"/>
      <c r="G14" s="325"/>
      <c r="H14" s="325"/>
      <c r="I14" s="325"/>
      <c r="J14" s="325"/>
      <c r="K14" s="325"/>
      <c r="L14" s="325"/>
    </row>
    <row r="15" spans="1:12" x14ac:dyDescent="0.25">
      <c r="A15" s="194"/>
    </row>
    <row r="16" spans="1:12" ht="15" customHeight="1" x14ac:dyDescent="0.25">
      <c r="A16" s="326" t="s">
        <v>204</v>
      </c>
      <c r="B16" s="326"/>
      <c r="C16" s="326"/>
      <c r="D16" s="326"/>
      <c r="E16" s="326"/>
      <c r="F16" s="326"/>
      <c r="G16" s="326"/>
      <c r="H16" s="326"/>
      <c r="I16" s="326"/>
      <c r="J16" s="326"/>
      <c r="K16" s="326"/>
      <c r="L16" s="326"/>
    </row>
    <row r="17" spans="1:12" x14ac:dyDescent="0.25">
      <c r="A17" s="194"/>
    </row>
    <row r="18" spans="1:12" x14ac:dyDescent="0.25">
      <c r="A18" s="327" t="s">
        <v>178</v>
      </c>
      <c r="B18" s="327"/>
      <c r="C18" s="327"/>
      <c r="D18" s="327"/>
      <c r="E18" s="327"/>
      <c r="F18" s="327"/>
      <c r="G18" s="327"/>
      <c r="H18" s="327"/>
      <c r="I18" s="327"/>
      <c r="J18" s="327"/>
      <c r="K18" s="327"/>
      <c r="L18" s="327"/>
    </row>
    <row r="19" spans="1:12" ht="15" customHeight="1" x14ac:dyDescent="0.25">
      <c r="A19" s="328" t="s">
        <v>179</v>
      </c>
      <c r="B19" s="328"/>
      <c r="C19" s="328"/>
      <c r="D19" s="328"/>
      <c r="E19" s="328"/>
      <c r="F19" s="328"/>
      <c r="G19" s="328"/>
      <c r="H19" s="328"/>
      <c r="I19" s="328"/>
      <c r="J19" s="328"/>
      <c r="K19" s="328"/>
      <c r="L19" s="328"/>
    </row>
    <row r="20" spans="1:12" x14ac:dyDescent="0.25">
      <c r="A20" s="194"/>
    </row>
    <row r="21" spans="1:12" x14ac:dyDescent="0.25">
      <c r="A21" s="320" t="s">
        <v>180</v>
      </c>
      <c r="B21" s="320"/>
      <c r="C21" s="320"/>
      <c r="D21" s="320"/>
      <c r="E21" s="320"/>
      <c r="F21" s="320"/>
      <c r="G21" s="320"/>
      <c r="H21" s="320"/>
      <c r="I21" s="320"/>
      <c r="J21" s="320"/>
      <c r="K21" s="320"/>
      <c r="L21" s="320"/>
    </row>
    <row r="22" spans="1:12" ht="26.45" customHeight="1" x14ac:dyDescent="0.25">
      <c r="A22" s="330" t="s">
        <v>132</v>
      </c>
      <c r="B22" s="330"/>
      <c r="C22" s="330"/>
      <c r="D22" s="330"/>
      <c r="E22" s="330"/>
      <c r="F22" s="330"/>
      <c r="G22" s="330"/>
      <c r="H22" s="330"/>
      <c r="I22" s="330"/>
      <c r="J22" s="330"/>
      <c r="K22" s="330"/>
      <c r="L22" s="330"/>
    </row>
    <row r="23" spans="1:12" x14ac:dyDescent="0.25">
      <c r="A23" s="194"/>
    </row>
    <row r="24" spans="1:12" ht="15" customHeight="1" x14ac:dyDescent="0.25">
      <c r="A24" s="331" t="s">
        <v>181</v>
      </c>
      <c r="B24" s="331"/>
      <c r="C24" s="331"/>
      <c r="D24" s="331"/>
      <c r="E24" s="331"/>
      <c r="F24" s="331"/>
      <c r="G24" s="331"/>
      <c r="H24" s="331"/>
      <c r="I24" s="331"/>
      <c r="J24" s="331"/>
      <c r="K24" s="331"/>
      <c r="L24" s="331"/>
    </row>
    <row r="25" spans="1:12" x14ac:dyDescent="0.25">
      <c r="A25" s="332" t="s">
        <v>182</v>
      </c>
      <c r="B25" s="332"/>
      <c r="C25" s="332"/>
      <c r="D25" s="332"/>
      <c r="E25" s="332"/>
      <c r="F25" s="332"/>
      <c r="G25" s="332"/>
      <c r="H25" s="332"/>
      <c r="I25" s="332"/>
      <c r="J25" s="332"/>
      <c r="K25" s="332"/>
      <c r="L25" s="332"/>
    </row>
    <row r="26" spans="1:12" x14ac:dyDescent="0.25">
      <c r="A26" s="191"/>
      <c r="B26" s="191"/>
      <c r="C26" s="191"/>
      <c r="D26" s="191"/>
      <c r="E26" s="191"/>
      <c r="F26" s="191"/>
      <c r="G26" s="191"/>
      <c r="H26" s="191"/>
      <c r="I26" s="191"/>
      <c r="J26" s="191"/>
    </row>
    <row r="27" spans="1:12" ht="27.75" customHeight="1" x14ac:dyDescent="0.25">
      <c r="A27" s="333" t="s">
        <v>183</v>
      </c>
      <c r="B27" s="333"/>
      <c r="C27" s="333"/>
      <c r="D27" s="333"/>
      <c r="E27" s="333"/>
      <c r="F27" s="333"/>
      <c r="G27" s="333"/>
      <c r="H27" s="333"/>
      <c r="I27" s="333"/>
      <c r="J27" s="333"/>
      <c r="K27" s="333"/>
      <c r="L27" s="333"/>
    </row>
    <row r="28" spans="1:12" x14ac:dyDescent="0.25">
      <c r="A28" s="194"/>
    </row>
    <row r="29" spans="1:12" ht="15" customHeight="1" x14ac:dyDescent="0.25">
      <c r="A29" s="320" t="s">
        <v>140</v>
      </c>
      <c r="B29" s="320"/>
      <c r="C29" s="320"/>
      <c r="D29" s="320"/>
      <c r="E29" s="320"/>
      <c r="F29" s="320"/>
      <c r="G29" s="320"/>
      <c r="H29" s="320"/>
      <c r="I29" s="320"/>
      <c r="J29" s="320"/>
      <c r="K29" s="320"/>
      <c r="L29" s="320"/>
    </row>
    <row r="30" spans="1:12" x14ac:dyDescent="0.25">
      <c r="A30" s="330" t="s">
        <v>184</v>
      </c>
      <c r="B30" s="330"/>
      <c r="C30" s="330"/>
      <c r="D30" s="330"/>
      <c r="E30" s="330"/>
      <c r="F30" s="330"/>
      <c r="G30" s="330"/>
      <c r="H30" s="330"/>
      <c r="I30" s="330"/>
      <c r="J30" s="330"/>
      <c r="K30" s="330"/>
      <c r="L30" s="330"/>
    </row>
    <row r="31" spans="1:12" x14ac:dyDescent="0.25">
      <c r="A31" s="285"/>
      <c r="B31" s="285"/>
      <c r="C31" s="285"/>
      <c r="D31" s="285"/>
      <c r="E31" s="285"/>
      <c r="F31" s="285"/>
      <c r="G31" s="285"/>
      <c r="H31" s="285"/>
      <c r="I31" s="285"/>
      <c r="J31" s="285"/>
      <c r="K31" s="285"/>
      <c r="L31" s="285"/>
    </row>
    <row r="32" spans="1:12" x14ac:dyDescent="0.25">
      <c r="A32" s="338" t="s">
        <v>238</v>
      </c>
      <c r="B32" s="338"/>
      <c r="C32" s="338"/>
      <c r="D32" s="338"/>
      <c r="E32" s="338"/>
      <c r="F32" s="338"/>
      <c r="G32" s="338"/>
      <c r="H32" s="338"/>
      <c r="I32" s="338"/>
      <c r="J32" s="338"/>
      <c r="K32" s="338"/>
      <c r="L32" s="338"/>
    </row>
    <row r="33" spans="1:12" ht="42" customHeight="1" x14ac:dyDescent="0.25">
      <c r="A33" s="330" t="s">
        <v>239</v>
      </c>
      <c r="B33" s="330"/>
      <c r="C33" s="330"/>
      <c r="D33" s="330"/>
      <c r="E33" s="330"/>
      <c r="F33" s="330"/>
      <c r="G33" s="330"/>
      <c r="H33" s="330"/>
      <c r="I33" s="330"/>
      <c r="J33" s="330"/>
      <c r="K33" s="330"/>
      <c r="L33" s="330"/>
    </row>
    <row r="34" spans="1:12" x14ac:dyDescent="0.25">
      <c r="A34" s="129"/>
      <c r="B34" s="129"/>
      <c r="C34" s="129"/>
      <c r="D34" s="129"/>
      <c r="E34" s="129"/>
      <c r="F34" s="129"/>
      <c r="G34" s="129"/>
      <c r="H34" s="129"/>
      <c r="I34" s="129"/>
      <c r="J34" s="129"/>
    </row>
    <row r="35" spans="1:12" x14ac:dyDescent="0.25">
      <c r="A35" s="334" t="s">
        <v>185</v>
      </c>
      <c r="B35" s="334"/>
      <c r="C35" s="334"/>
      <c r="D35" s="334"/>
      <c r="E35" s="334"/>
      <c r="F35" s="334"/>
      <c r="G35" s="334"/>
      <c r="H35" s="334"/>
      <c r="I35" s="334"/>
      <c r="J35" s="334"/>
      <c r="K35" s="334"/>
      <c r="L35" s="334"/>
    </row>
    <row r="36" spans="1:12" ht="15" customHeight="1" x14ac:dyDescent="0.25">
      <c r="A36" s="329" t="s">
        <v>129</v>
      </c>
      <c r="B36" s="329"/>
      <c r="C36" s="329"/>
      <c r="D36" s="329"/>
      <c r="E36" s="329"/>
      <c r="F36" s="329"/>
      <c r="G36" s="329"/>
      <c r="H36" s="329"/>
      <c r="I36" s="329"/>
      <c r="J36" s="329"/>
      <c r="K36" s="329"/>
      <c r="L36" s="329"/>
    </row>
    <row r="37" spans="1:12" ht="15" customHeight="1" x14ac:dyDescent="0.25">
      <c r="A37" s="205"/>
      <c r="B37" s="205"/>
      <c r="C37" s="205"/>
      <c r="D37" s="205"/>
      <c r="E37" s="205"/>
      <c r="F37" s="205"/>
      <c r="G37" s="205"/>
      <c r="H37" s="205"/>
      <c r="I37" s="205"/>
      <c r="J37" s="205"/>
      <c r="K37" s="205"/>
      <c r="L37" s="205"/>
    </row>
    <row r="38" spans="1:12" ht="28.9" customHeight="1" x14ac:dyDescent="0.25">
      <c r="A38" s="425" t="s">
        <v>269</v>
      </c>
      <c r="B38" s="425"/>
      <c r="C38" s="425"/>
      <c r="D38" s="425"/>
      <c r="E38" s="425"/>
      <c r="F38" s="425"/>
      <c r="G38" s="425"/>
      <c r="H38" s="425"/>
      <c r="I38" s="425"/>
      <c r="J38" s="425"/>
      <c r="K38" s="425"/>
      <c r="L38" s="425"/>
    </row>
    <row r="39" spans="1:12" ht="15" customHeight="1" x14ac:dyDescent="0.25">
      <c r="A39" s="205"/>
      <c r="B39" s="205"/>
      <c r="C39" s="205"/>
      <c r="D39" s="205"/>
      <c r="E39" s="205"/>
      <c r="F39" s="205"/>
      <c r="G39" s="205"/>
      <c r="H39" s="205"/>
      <c r="I39" s="205"/>
      <c r="J39" s="205"/>
      <c r="K39" s="205"/>
      <c r="L39" s="205"/>
    </row>
    <row r="40" spans="1:12" ht="43.15" customHeight="1" x14ac:dyDescent="0.25">
      <c r="A40" s="425" t="s">
        <v>270</v>
      </c>
      <c r="B40" s="425"/>
      <c r="C40" s="425"/>
      <c r="D40" s="425"/>
      <c r="E40" s="425"/>
      <c r="F40" s="425"/>
      <c r="G40" s="425"/>
      <c r="H40" s="425"/>
      <c r="I40" s="425"/>
      <c r="J40" s="425"/>
      <c r="K40" s="425"/>
      <c r="L40" s="425"/>
    </row>
    <row r="41" spans="1:12" x14ac:dyDescent="0.25">
      <c r="A41" s="178"/>
      <c r="B41" s="198"/>
      <c r="C41" s="198"/>
      <c r="D41" s="198"/>
    </row>
    <row r="42" spans="1:12" ht="15" customHeight="1" x14ac:dyDescent="0.25">
      <c r="A42" s="336" t="s">
        <v>130</v>
      </c>
      <c r="B42" s="336"/>
      <c r="C42" s="336"/>
      <c r="D42" s="336"/>
      <c r="E42" s="336"/>
      <c r="F42" s="336"/>
      <c r="G42" s="336"/>
      <c r="H42" s="336"/>
      <c r="I42" s="336"/>
      <c r="J42" s="336"/>
      <c r="K42" s="336"/>
      <c r="L42" s="336"/>
    </row>
    <row r="43" spans="1:12" ht="27.75" customHeight="1" x14ac:dyDescent="0.25">
      <c r="A43" s="337" t="s">
        <v>186</v>
      </c>
      <c r="B43" s="337"/>
      <c r="C43" s="337"/>
      <c r="D43" s="337"/>
      <c r="E43" s="337"/>
      <c r="F43" s="337"/>
      <c r="G43" s="337"/>
      <c r="H43" s="337"/>
      <c r="I43" s="337"/>
      <c r="J43" s="337"/>
      <c r="K43" s="337"/>
      <c r="L43" s="337"/>
    </row>
    <row r="44" spans="1:12" ht="15" customHeight="1" x14ac:dyDescent="0.25">
      <c r="A44" s="329" t="s">
        <v>131</v>
      </c>
      <c r="B44" s="329"/>
      <c r="C44" s="329"/>
      <c r="D44" s="329"/>
      <c r="E44" s="329"/>
      <c r="F44" s="329"/>
      <c r="G44" s="329"/>
      <c r="H44" s="329"/>
      <c r="I44" s="329"/>
      <c r="J44" s="329"/>
      <c r="K44" s="329"/>
      <c r="L44" s="329"/>
    </row>
    <row r="45" spans="1:12" x14ac:dyDescent="0.25">
      <c r="A45" s="325" t="s">
        <v>187</v>
      </c>
      <c r="B45" s="325"/>
      <c r="C45" s="325"/>
      <c r="D45" s="325"/>
      <c r="E45" s="325"/>
      <c r="F45" s="325"/>
      <c r="G45" s="325"/>
      <c r="H45" s="325"/>
      <c r="I45" s="325"/>
      <c r="J45" s="325"/>
      <c r="K45" s="325"/>
      <c r="L45" s="325"/>
    </row>
    <row r="46" spans="1:12" x14ac:dyDescent="0.25">
      <c r="A46" s="325" t="s">
        <v>188</v>
      </c>
      <c r="B46" s="325"/>
      <c r="C46" s="325"/>
      <c r="D46" s="325"/>
      <c r="E46" s="325"/>
      <c r="F46" s="325"/>
      <c r="G46" s="325"/>
      <c r="H46" s="325"/>
      <c r="I46" s="325"/>
      <c r="J46" s="325"/>
      <c r="K46" s="325"/>
      <c r="L46" s="325"/>
    </row>
    <row r="47" spans="1:12" x14ac:dyDescent="0.25">
      <c r="A47" s="345" t="s">
        <v>205</v>
      </c>
      <c r="B47" s="345"/>
      <c r="C47" s="345"/>
      <c r="D47" s="345"/>
      <c r="E47" s="345"/>
      <c r="F47" s="345"/>
      <c r="G47" s="345"/>
      <c r="H47" s="345"/>
      <c r="I47" s="345"/>
      <c r="J47" s="345"/>
      <c r="K47" s="345"/>
      <c r="L47" s="345"/>
    </row>
    <row r="48" spans="1:12" x14ac:dyDescent="0.25">
      <c r="A48" s="194"/>
    </row>
    <row r="49" spans="1:16384" x14ac:dyDescent="0.25">
      <c r="A49" s="339" t="s">
        <v>67</v>
      </c>
      <c r="B49" s="339"/>
      <c r="C49" s="339"/>
      <c r="D49" s="339"/>
      <c r="E49" s="339"/>
      <c r="F49" s="339"/>
      <c r="G49" s="339"/>
      <c r="H49" s="339"/>
      <c r="I49" s="339"/>
      <c r="J49" s="339"/>
      <c r="K49" s="339"/>
      <c r="L49" s="339"/>
    </row>
    <row r="50" spans="1:16384" x14ac:dyDescent="0.25">
      <c r="A50" s="340" t="s">
        <v>68</v>
      </c>
      <c r="B50" s="340"/>
      <c r="C50" s="340"/>
      <c r="D50" s="340"/>
      <c r="E50" s="340"/>
      <c r="F50" s="340"/>
      <c r="G50" s="340"/>
      <c r="H50" s="340"/>
      <c r="I50" s="340"/>
      <c r="J50" s="340"/>
      <c r="K50" s="340"/>
      <c r="L50" s="340"/>
    </row>
    <row r="51" spans="1:16384" x14ac:dyDescent="0.25">
      <c r="A51" s="341" t="s">
        <v>69</v>
      </c>
      <c r="B51" s="341"/>
      <c r="C51" s="341"/>
      <c r="D51" s="341"/>
      <c r="E51" s="341"/>
      <c r="F51" s="341"/>
      <c r="G51" s="341"/>
      <c r="H51" s="341"/>
      <c r="I51" s="341"/>
      <c r="J51" s="341"/>
      <c r="K51" s="341"/>
      <c r="L51" s="341"/>
    </row>
    <row r="52" spans="1:16384" x14ac:dyDescent="0.25">
      <c r="A52" s="342" t="s">
        <v>70</v>
      </c>
      <c r="B52" s="342"/>
      <c r="C52" s="342"/>
      <c r="D52" s="342"/>
      <c r="E52" s="342"/>
      <c r="F52" s="342"/>
      <c r="G52" s="342"/>
      <c r="H52" s="342"/>
      <c r="I52" s="342"/>
      <c r="J52" s="342"/>
      <c r="K52" s="342"/>
      <c r="L52" s="342"/>
    </row>
    <row r="53" spans="1:16384" x14ac:dyDescent="0.25">
      <c r="A53" s="342" t="s">
        <v>71</v>
      </c>
      <c r="B53" s="342"/>
      <c r="C53" s="342"/>
      <c r="D53" s="342"/>
      <c r="E53" s="342"/>
      <c r="F53" s="342"/>
      <c r="G53" s="342"/>
      <c r="H53" s="342"/>
      <c r="I53" s="342"/>
      <c r="J53" s="342"/>
      <c r="K53" s="342"/>
      <c r="L53" s="342"/>
    </row>
    <row r="54" spans="1:16384" x14ac:dyDescent="0.25">
      <c r="A54" s="315" t="s">
        <v>251</v>
      </c>
      <c r="B54" s="315"/>
      <c r="C54" s="315"/>
      <c r="D54" s="315"/>
      <c r="E54" s="315"/>
      <c r="F54" s="315"/>
      <c r="G54" s="315"/>
      <c r="H54" s="315"/>
      <c r="I54" s="315"/>
      <c r="J54" s="315"/>
      <c r="K54" s="315"/>
      <c r="L54" s="315"/>
      <c r="M54" s="315"/>
      <c r="N54" s="315"/>
      <c r="O54" s="315"/>
      <c r="P54" s="315"/>
      <c r="Q54" s="315"/>
      <c r="R54" s="315"/>
      <c r="S54" s="315"/>
      <c r="T54" s="315"/>
      <c r="U54" s="315"/>
      <c r="V54" s="315"/>
      <c r="W54" s="315"/>
      <c r="X54" s="315"/>
      <c r="Y54" s="315"/>
      <c r="Z54" s="315"/>
      <c r="AA54" s="315"/>
      <c r="AB54" s="315"/>
      <c r="AC54" s="315"/>
      <c r="AD54" s="315"/>
      <c r="AE54" s="315"/>
      <c r="AF54" s="315"/>
      <c r="AG54" s="315"/>
      <c r="AH54" s="315"/>
      <c r="AI54" s="315"/>
      <c r="AJ54" s="315"/>
      <c r="AK54" s="315"/>
      <c r="AL54" s="315"/>
      <c r="AM54" s="315"/>
      <c r="AN54" s="315"/>
      <c r="AO54" s="315"/>
      <c r="AP54" s="315"/>
      <c r="AQ54" s="315"/>
      <c r="AR54" s="315"/>
      <c r="AS54" s="315"/>
      <c r="AT54" s="315"/>
      <c r="AU54" s="315"/>
      <c r="AV54" s="315"/>
      <c r="AW54" s="315"/>
      <c r="AX54" s="315"/>
      <c r="AY54" s="315"/>
      <c r="AZ54" s="315"/>
      <c r="BA54" s="315"/>
      <c r="BB54" s="315"/>
      <c r="BC54" s="315"/>
      <c r="BD54" s="315"/>
      <c r="BE54" s="315"/>
      <c r="BF54" s="315"/>
      <c r="BG54" s="315"/>
      <c r="BH54" s="315"/>
      <c r="BI54" s="315"/>
      <c r="BJ54" s="315"/>
      <c r="BK54" s="315"/>
      <c r="BL54" s="315"/>
      <c r="BM54" s="315"/>
      <c r="BN54" s="315"/>
      <c r="BO54" s="315"/>
      <c r="BP54" s="315"/>
      <c r="BQ54" s="315"/>
      <c r="BR54" s="315"/>
      <c r="BS54" s="315"/>
      <c r="BT54" s="315"/>
      <c r="BU54" s="315"/>
      <c r="BV54" s="315"/>
      <c r="BW54" s="315"/>
      <c r="BX54" s="315"/>
      <c r="BY54" s="315"/>
      <c r="BZ54" s="315"/>
      <c r="CA54" s="315"/>
      <c r="CB54" s="315"/>
      <c r="CC54" s="315"/>
      <c r="CD54" s="315"/>
      <c r="CE54" s="315"/>
      <c r="CF54" s="315"/>
      <c r="CG54" s="315"/>
      <c r="CH54" s="315"/>
      <c r="CI54" s="315"/>
      <c r="CJ54" s="315"/>
      <c r="CK54" s="315"/>
      <c r="CL54" s="315"/>
      <c r="CM54" s="315"/>
      <c r="CN54" s="315"/>
      <c r="CO54" s="315"/>
      <c r="CP54" s="315"/>
      <c r="CQ54" s="315"/>
      <c r="CR54" s="315"/>
      <c r="CS54" s="315"/>
      <c r="CT54" s="315"/>
      <c r="CU54" s="315"/>
      <c r="CV54" s="315"/>
      <c r="CW54" s="315"/>
      <c r="CX54" s="315"/>
      <c r="CY54" s="315"/>
      <c r="CZ54" s="315"/>
      <c r="DA54" s="315"/>
      <c r="DB54" s="315"/>
      <c r="DC54" s="315"/>
      <c r="DD54" s="315"/>
      <c r="DE54" s="315"/>
      <c r="DF54" s="315"/>
      <c r="DG54" s="315"/>
      <c r="DH54" s="315"/>
      <c r="DI54" s="315"/>
      <c r="DJ54" s="315"/>
      <c r="DK54" s="315"/>
      <c r="DL54" s="315"/>
      <c r="DM54" s="315"/>
      <c r="DN54" s="315"/>
      <c r="DO54" s="315"/>
      <c r="DP54" s="315"/>
      <c r="DQ54" s="315"/>
      <c r="DR54" s="315"/>
      <c r="DS54" s="315"/>
      <c r="DT54" s="315"/>
      <c r="DU54" s="315"/>
      <c r="DV54" s="315"/>
      <c r="DW54" s="315"/>
      <c r="DX54" s="315"/>
      <c r="DY54" s="315"/>
      <c r="DZ54" s="315"/>
      <c r="EA54" s="315"/>
      <c r="EB54" s="315"/>
      <c r="EC54" s="315"/>
      <c r="ED54" s="315"/>
      <c r="EE54" s="315"/>
      <c r="EF54" s="315"/>
      <c r="EG54" s="315"/>
      <c r="EH54" s="315"/>
      <c r="EI54" s="315"/>
      <c r="EJ54" s="315"/>
      <c r="EK54" s="315"/>
      <c r="EL54" s="315"/>
      <c r="EM54" s="315"/>
      <c r="EN54" s="315"/>
      <c r="EO54" s="315"/>
      <c r="EP54" s="315"/>
      <c r="EQ54" s="315"/>
      <c r="ER54" s="315"/>
      <c r="ES54" s="315"/>
      <c r="ET54" s="315"/>
      <c r="EU54" s="315"/>
      <c r="EV54" s="315"/>
      <c r="EW54" s="315"/>
      <c r="EX54" s="315"/>
      <c r="EY54" s="315"/>
      <c r="EZ54" s="315"/>
      <c r="FA54" s="315"/>
      <c r="FB54" s="315"/>
      <c r="FC54" s="315"/>
      <c r="FD54" s="315"/>
      <c r="FE54" s="315"/>
      <c r="FF54" s="315"/>
      <c r="FG54" s="315"/>
      <c r="FH54" s="315"/>
      <c r="FI54" s="315"/>
      <c r="FJ54" s="315"/>
      <c r="FK54" s="315"/>
      <c r="FL54" s="315"/>
      <c r="FM54" s="315"/>
      <c r="FN54" s="315"/>
      <c r="FO54" s="315"/>
      <c r="FP54" s="315"/>
      <c r="FQ54" s="315"/>
      <c r="FR54" s="315"/>
      <c r="FS54" s="315"/>
      <c r="FT54" s="315"/>
      <c r="FU54" s="315"/>
      <c r="FV54" s="315"/>
      <c r="FW54" s="315"/>
      <c r="FX54" s="315"/>
      <c r="FY54" s="315"/>
      <c r="FZ54" s="315"/>
      <c r="GA54" s="315"/>
      <c r="GB54" s="315"/>
      <c r="GC54" s="315"/>
      <c r="GD54" s="315"/>
      <c r="GE54" s="315"/>
      <c r="GF54" s="315"/>
      <c r="GG54" s="315"/>
      <c r="GH54" s="315"/>
      <c r="GI54" s="315"/>
      <c r="GJ54" s="315"/>
      <c r="GK54" s="315"/>
      <c r="GL54" s="315"/>
      <c r="GM54" s="315"/>
      <c r="GN54" s="315"/>
      <c r="GO54" s="315"/>
      <c r="GP54" s="315"/>
      <c r="GQ54" s="315"/>
      <c r="GR54" s="315"/>
      <c r="GS54" s="315"/>
      <c r="GT54" s="315"/>
      <c r="GU54" s="315"/>
      <c r="GV54" s="315"/>
      <c r="GW54" s="315"/>
      <c r="GX54" s="315"/>
      <c r="GY54" s="315"/>
      <c r="GZ54" s="315"/>
      <c r="HA54" s="315"/>
      <c r="HB54" s="315"/>
      <c r="HC54" s="315"/>
      <c r="HD54" s="315"/>
      <c r="HE54" s="315"/>
      <c r="HF54" s="315"/>
      <c r="HG54" s="315"/>
      <c r="HH54" s="315"/>
      <c r="HI54" s="315"/>
      <c r="HJ54" s="315"/>
      <c r="HK54" s="315"/>
      <c r="HL54" s="315"/>
      <c r="HM54" s="315"/>
      <c r="HN54" s="315"/>
      <c r="HO54" s="315"/>
      <c r="HP54" s="315"/>
      <c r="HQ54" s="315"/>
      <c r="HR54" s="315"/>
      <c r="HS54" s="315"/>
      <c r="HT54" s="315"/>
      <c r="HU54" s="315"/>
      <c r="HV54" s="315"/>
      <c r="HW54" s="315"/>
      <c r="HX54" s="315"/>
      <c r="HY54" s="315"/>
      <c r="HZ54" s="315"/>
      <c r="IA54" s="315"/>
      <c r="IB54" s="315"/>
      <c r="IC54" s="315"/>
      <c r="ID54" s="315"/>
      <c r="IE54" s="315"/>
      <c r="IF54" s="315"/>
      <c r="IG54" s="315"/>
      <c r="IH54" s="315"/>
      <c r="II54" s="315"/>
      <c r="IJ54" s="315"/>
      <c r="IK54" s="315"/>
      <c r="IL54" s="315"/>
      <c r="IM54" s="315"/>
      <c r="IN54" s="315"/>
      <c r="IO54" s="315"/>
      <c r="IP54" s="315"/>
      <c r="IQ54" s="315"/>
      <c r="IR54" s="315"/>
      <c r="IS54" s="315"/>
      <c r="IT54" s="315"/>
      <c r="IU54" s="315"/>
      <c r="IV54" s="315"/>
      <c r="IW54" s="315"/>
      <c r="IX54" s="315"/>
      <c r="IY54" s="315"/>
      <c r="IZ54" s="315"/>
      <c r="JA54" s="315"/>
      <c r="JB54" s="315"/>
      <c r="JC54" s="315"/>
      <c r="JD54" s="315"/>
      <c r="JE54" s="315"/>
      <c r="JF54" s="315"/>
      <c r="JG54" s="315"/>
      <c r="JH54" s="315"/>
      <c r="JI54" s="315"/>
      <c r="JJ54" s="315"/>
      <c r="JK54" s="315"/>
      <c r="JL54" s="315"/>
      <c r="JM54" s="315"/>
      <c r="JN54" s="315"/>
      <c r="JO54" s="315"/>
      <c r="JP54" s="315"/>
      <c r="JQ54" s="315"/>
      <c r="JR54" s="315"/>
      <c r="JS54" s="315"/>
      <c r="JT54" s="315"/>
      <c r="JU54" s="315"/>
      <c r="JV54" s="315"/>
      <c r="JW54" s="315"/>
      <c r="JX54" s="315"/>
      <c r="JY54" s="315"/>
      <c r="JZ54" s="315"/>
      <c r="KA54" s="315"/>
      <c r="KB54" s="315"/>
      <c r="KC54" s="315"/>
      <c r="KD54" s="315"/>
      <c r="KE54" s="315"/>
      <c r="KF54" s="315"/>
      <c r="KG54" s="315"/>
      <c r="KH54" s="315"/>
      <c r="KI54" s="315"/>
      <c r="KJ54" s="315"/>
      <c r="KK54" s="315"/>
      <c r="KL54" s="315"/>
      <c r="KM54" s="315"/>
      <c r="KN54" s="315"/>
      <c r="KO54" s="315"/>
      <c r="KP54" s="315"/>
      <c r="KQ54" s="315"/>
      <c r="KR54" s="315"/>
      <c r="KS54" s="315"/>
      <c r="KT54" s="315"/>
      <c r="KU54" s="315"/>
      <c r="KV54" s="315"/>
      <c r="KW54" s="315"/>
      <c r="KX54" s="315"/>
      <c r="KY54" s="315"/>
      <c r="KZ54" s="315"/>
      <c r="LA54" s="315"/>
      <c r="LB54" s="315"/>
      <c r="LC54" s="315"/>
      <c r="LD54" s="315"/>
      <c r="LE54" s="315"/>
      <c r="LF54" s="315"/>
      <c r="LG54" s="315"/>
      <c r="LH54" s="315"/>
      <c r="LI54" s="315"/>
      <c r="LJ54" s="315"/>
      <c r="LK54" s="315"/>
      <c r="LL54" s="315"/>
      <c r="LM54" s="315"/>
      <c r="LN54" s="315"/>
      <c r="LO54" s="315"/>
      <c r="LP54" s="315"/>
      <c r="LQ54" s="315"/>
      <c r="LR54" s="315"/>
      <c r="LS54" s="315"/>
      <c r="LT54" s="315"/>
      <c r="LU54" s="315"/>
      <c r="LV54" s="315"/>
      <c r="LW54" s="315"/>
      <c r="LX54" s="315"/>
      <c r="LY54" s="315"/>
      <c r="LZ54" s="315"/>
      <c r="MA54" s="315"/>
      <c r="MB54" s="315"/>
      <c r="MC54" s="315"/>
      <c r="MD54" s="315"/>
      <c r="ME54" s="315"/>
      <c r="MF54" s="315"/>
      <c r="MG54" s="315"/>
      <c r="MH54" s="315"/>
      <c r="MI54" s="315"/>
      <c r="MJ54" s="315"/>
      <c r="MK54" s="315"/>
      <c r="ML54" s="315"/>
      <c r="MM54" s="315"/>
      <c r="MN54" s="315"/>
      <c r="MO54" s="315"/>
      <c r="MP54" s="315"/>
      <c r="MQ54" s="315"/>
      <c r="MR54" s="315"/>
      <c r="MS54" s="315"/>
      <c r="MT54" s="315"/>
      <c r="MU54" s="315"/>
      <c r="MV54" s="315"/>
      <c r="MW54" s="315"/>
      <c r="MX54" s="315"/>
      <c r="MY54" s="315"/>
      <c r="MZ54" s="315"/>
      <c r="NA54" s="315"/>
      <c r="NB54" s="315"/>
      <c r="NC54" s="315"/>
      <c r="ND54" s="315"/>
      <c r="NE54" s="315"/>
      <c r="NF54" s="315"/>
      <c r="NG54" s="315"/>
      <c r="NH54" s="315"/>
      <c r="NI54" s="315"/>
      <c r="NJ54" s="315"/>
      <c r="NK54" s="315"/>
      <c r="NL54" s="315"/>
      <c r="NM54" s="315"/>
      <c r="NN54" s="315"/>
      <c r="NO54" s="315"/>
      <c r="NP54" s="315"/>
      <c r="NQ54" s="315"/>
      <c r="NR54" s="315"/>
      <c r="NS54" s="315"/>
      <c r="NT54" s="315"/>
      <c r="NU54" s="315"/>
      <c r="NV54" s="315"/>
      <c r="NW54" s="315"/>
      <c r="NX54" s="315"/>
      <c r="NY54" s="315"/>
      <c r="NZ54" s="315"/>
      <c r="OA54" s="315"/>
      <c r="OB54" s="315"/>
      <c r="OC54" s="315"/>
      <c r="OD54" s="315"/>
      <c r="OE54" s="315"/>
      <c r="OF54" s="315"/>
      <c r="OG54" s="315"/>
      <c r="OH54" s="315"/>
      <c r="OI54" s="315"/>
      <c r="OJ54" s="315"/>
      <c r="OK54" s="315"/>
      <c r="OL54" s="315"/>
      <c r="OM54" s="315"/>
      <c r="ON54" s="315"/>
      <c r="OO54" s="315"/>
      <c r="OP54" s="315"/>
      <c r="OQ54" s="315"/>
      <c r="OR54" s="315"/>
      <c r="OS54" s="315"/>
      <c r="OT54" s="315"/>
      <c r="OU54" s="315"/>
      <c r="OV54" s="315"/>
      <c r="OW54" s="315"/>
      <c r="OX54" s="315"/>
      <c r="OY54" s="315"/>
      <c r="OZ54" s="315"/>
      <c r="PA54" s="315"/>
      <c r="PB54" s="315"/>
      <c r="PC54" s="315"/>
      <c r="PD54" s="315"/>
      <c r="PE54" s="315"/>
      <c r="PF54" s="315"/>
      <c r="PG54" s="315"/>
      <c r="PH54" s="315"/>
      <c r="PI54" s="315"/>
      <c r="PJ54" s="315"/>
      <c r="PK54" s="315"/>
      <c r="PL54" s="315"/>
      <c r="PM54" s="315"/>
      <c r="PN54" s="315"/>
      <c r="PO54" s="315"/>
      <c r="PP54" s="315"/>
      <c r="PQ54" s="315"/>
      <c r="PR54" s="315"/>
      <c r="PS54" s="315"/>
      <c r="PT54" s="315"/>
      <c r="PU54" s="315"/>
      <c r="PV54" s="315"/>
      <c r="PW54" s="315"/>
      <c r="PX54" s="315"/>
      <c r="PY54" s="315"/>
      <c r="PZ54" s="315"/>
      <c r="QA54" s="315"/>
      <c r="QB54" s="315"/>
      <c r="QC54" s="315"/>
      <c r="QD54" s="315"/>
      <c r="QE54" s="315"/>
      <c r="QF54" s="315"/>
      <c r="QG54" s="315"/>
      <c r="QH54" s="315"/>
      <c r="QI54" s="315"/>
      <c r="QJ54" s="315"/>
      <c r="QK54" s="315"/>
      <c r="QL54" s="315"/>
      <c r="QM54" s="315"/>
      <c r="QN54" s="315"/>
      <c r="QO54" s="315"/>
      <c r="QP54" s="315"/>
      <c r="QQ54" s="315"/>
      <c r="QR54" s="315"/>
      <c r="QS54" s="315"/>
      <c r="QT54" s="315"/>
      <c r="QU54" s="315"/>
      <c r="QV54" s="315"/>
      <c r="QW54" s="315"/>
      <c r="QX54" s="315"/>
      <c r="QY54" s="315"/>
      <c r="QZ54" s="315"/>
      <c r="RA54" s="315"/>
      <c r="RB54" s="315"/>
      <c r="RC54" s="315"/>
      <c r="RD54" s="315"/>
      <c r="RE54" s="315"/>
      <c r="RF54" s="315"/>
      <c r="RG54" s="315"/>
      <c r="RH54" s="315"/>
      <c r="RI54" s="315"/>
      <c r="RJ54" s="315"/>
      <c r="RK54" s="315"/>
      <c r="RL54" s="315"/>
      <c r="RM54" s="315"/>
      <c r="RN54" s="315"/>
      <c r="RO54" s="315"/>
      <c r="RP54" s="315"/>
      <c r="RQ54" s="315"/>
      <c r="RR54" s="315"/>
      <c r="RS54" s="315"/>
      <c r="RT54" s="315"/>
      <c r="RU54" s="315"/>
      <c r="RV54" s="315"/>
      <c r="RW54" s="315"/>
      <c r="RX54" s="315"/>
      <c r="RY54" s="315"/>
      <c r="RZ54" s="315"/>
      <c r="SA54" s="315"/>
      <c r="SB54" s="315"/>
      <c r="SC54" s="315"/>
      <c r="SD54" s="315"/>
      <c r="SE54" s="315"/>
      <c r="SF54" s="315"/>
      <c r="SG54" s="315"/>
      <c r="SH54" s="315"/>
      <c r="SI54" s="315"/>
      <c r="SJ54" s="315"/>
      <c r="SK54" s="315"/>
      <c r="SL54" s="315"/>
      <c r="SM54" s="315"/>
      <c r="SN54" s="315"/>
      <c r="SO54" s="315"/>
      <c r="SP54" s="315"/>
      <c r="SQ54" s="315"/>
      <c r="SR54" s="315"/>
      <c r="SS54" s="315"/>
      <c r="ST54" s="315"/>
      <c r="SU54" s="315"/>
      <c r="SV54" s="315"/>
      <c r="SW54" s="315"/>
      <c r="SX54" s="315"/>
      <c r="SY54" s="315"/>
      <c r="SZ54" s="315"/>
      <c r="TA54" s="315"/>
      <c r="TB54" s="315"/>
      <c r="TC54" s="315"/>
      <c r="TD54" s="315"/>
      <c r="TE54" s="315"/>
      <c r="TF54" s="315"/>
      <c r="TG54" s="315"/>
      <c r="TH54" s="315"/>
      <c r="TI54" s="315"/>
      <c r="TJ54" s="315"/>
      <c r="TK54" s="315"/>
      <c r="TL54" s="315"/>
      <c r="TM54" s="315"/>
      <c r="TN54" s="315"/>
      <c r="TO54" s="315"/>
      <c r="TP54" s="315"/>
      <c r="TQ54" s="315"/>
      <c r="TR54" s="315"/>
      <c r="TS54" s="315"/>
      <c r="TT54" s="315"/>
      <c r="TU54" s="315"/>
      <c r="TV54" s="315"/>
      <c r="TW54" s="315"/>
      <c r="TX54" s="315"/>
      <c r="TY54" s="315"/>
      <c r="TZ54" s="315"/>
      <c r="UA54" s="315"/>
      <c r="UB54" s="315"/>
      <c r="UC54" s="315"/>
      <c r="UD54" s="315"/>
      <c r="UE54" s="315"/>
      <c r="UF54" s="315"/>
      <c r="UG54" s="315"/>
      <c r="UH54" s="315"/>
      <c r="UI54" s="315"/>
      <c r="UJ54" s="315"/>
      <c r="UK54" s="315"/>
      <c r="UL54" s="315"/>
      <c r="UM54" s="315"/>
      <c r="UN54" s="315"/>
      <c r="UO54" s="315"/>
      <c r="UP54" s="315"/>
      <c r="UQ54" s="315"/>
      <c r="UR54" s="315"/>
      <c r="US54" s="315"/>
      <c r="UT54" s="315"/>
      <c r="UU54" s="315"/>
      <c r="UV54" s="315"/>
      <c r="UW54" s="315"/>
      <c r="UX54" s="315"/>
      <c r="UY54" s="315"/>
      <c r="UZ54" s="315"/>
      <c r="VA54" s="315"/>
      <c r="VB54" s="315"/>
      <c r="VC54" s="315"/>
      <c r="VD54" s="315"/>
      <c r="VE54" s="315"/>
      <c r="VF54" s="315"/>
      <c r="VG54" s="315"/>
      <c r="VH54" s="315"/>
      <c r="VI54" s="315"/>
      <c r="VJ54" s="315"/>
      <c r="VK54" s="315"/>
      <c r="VL54" s="315"/>
      <c r="VM54" s="315"/>
      <c r="VN54" s="315"/>
      <c r="VO54" s="315"/>
      <c r="VP54" s="315"/>
      <c r="VQ54" s="315"/>
      <c r="VR54" s="315"/>
      <c r="VS54" s="315"/>
      <c r="VT54" s="315"/>
      <c r="VU54" s="315"/>
      <c r="VV54" s="315"/>
      <c r="VW54" s="315"/>
      <c r="VX54" s="315"/>
      <c r="VY54" s="315"/>
      <c r="VZ54" s="315"/>
      <c r="WA54" s="315"/>
      <c r="WB54" s="315"/>
      <c r="WC54" s="315"/>
      <c r="WD54" s="315"/>
      <c r="WE54" s="315"/>
      <c r="WF54" s="315"/>
      <c r="WG54" s="315"/>
      <c r="WH54" s="315"/>
      <c r="WI54" s="315"/>
      <c r="WJ54" s="315"/>
      <c r="WK54" s="315"/>
      <c r="WL54" s="315"/>
      <c r="WM54" s="315"/>
      <c r="WN54" s="315"/>
      <c r="WO54" s="315"/>
      <c r="WP54" s="315"/>
      <c r="WQ54" s="315"/>
      <c r="WR54" s="315"/>
      <c r="WS54" s="315"/>
      <c r="WT54" s="315"/>
      <c r="WU54" s="315"/>
      <c r="WV54" s="315"/>
      <c r="WW54" s="315"/>
      <c r="WX54" s="315"/>
      <c r="WY54" s="315"/>
      <c r="WZ54" s="315"/>
      <c r="XA54" s="315"/>
      <c r="XB54" s="315"/>
      <c r="XC54" s="315"/>
      <c r="XD54" s="315"/>
      <c r="XE54" s="315"/>
      <c r="XF54" s="315"/>
      <c r="XG54" s="315"/>
      <c r="XH54" s="315"/>
      <c r="XI54" s="315"/>
      <c r="XJ54" s="315"/>
      <c r="XK54" s="315"/>
      <c r="XL54" s="315"/>
      <c r="XM54" s="315"/>
      <c r="XN54" s="315"/>
      <c r="XO54" s="315"/>
      <c r="XP54" s="315"/>
      <c r="XQ54" s="315"/>
      <c r="XR54" s="315"/>
      <c r="XS54" s="315"/>
      <c r="XT54" s="315"/>
      <c r="XU54" s="315"/>
      <c r="XV54" s="315"/>
      <c r="XW54" s="315"/>
      <c r="XX54" s="315"/>
      <c r="XY54" s="315"/>
      <c r="XZ54" s="315"/>
      <c r="YA54" s="315"/>
      <c r="YB54" s="315"/>
      <c r="YC54" s="315"/>
      <c r="YD54" s="315"/>
      <c r="YE54" s="315"/>
      <c r="YF54" s="315"/>
      <c r="YG54" s="315"/>
      <c r="YH54" s="315"/>
      <c r="YI54" s="315"/>
      <c r="YJ54" s="315"/>
      <c r="YK54" s="315"/>
      <c r="YL54" s="315"/>
      <c r="YM54" s="315"/>
      <c r="YN54" s="315"/>
      <c r="YO54" s="315"/>
      <c r="YP54" s="315"/>
      <c r="YQ54" s="315"/>
      <c r="YR54" s="315"/>
      <c r="YS54" s="315"/>
      <c r="YT54" s="315"/>
      <c r="YU54" s="315"/>
      <c r="YV54" s="315"/>
      <c r="YW54" s="315"/>
      <c r="YX54" s="315"/>
      <c r="YY54" s="315"/>
      <c r="YZ54" s="315"/>
      <c r="ZA54" s="315"/>
      <c r="ZB54" s="315"/>
      <c r="ZC54" s="315"/>
      <c r="ZD54" s="315"/>
      <c r="ZE54" s="315"/>
      <c r="ZF54" s="315"/>
      <c r="ZG54" s="315"/>
      <c r="ZH54" s="315"/>
      <c r="ZI54" s="315"/>
      <c r="ZJ54" s="315"/>
      <c r="ZK54" s="315"/>
      <c r="ZL54" s="315"/>
      <c r="ZM54" s="315"/>
      <c r="ZN54" s="315"/>
      <c r="ZO54" s="315"/>
      <c r="ZP54" s="315"/>
      <c r="ZQ54" s="315"/>
      <c r="ZR54" s="315"/>
      <c r="ZS54" s="315"/>
      <c r="ZT54" s="315"/>
      <c r="ZU54" s="315"/>
      <c r="ZV54" s="315"/>
      <c r="ZW54" s="315"/>
      <c r="ZX54" s="315"/>
      <c r="ZY54" s="315"/>
      <c r="ZZ54" s="315"/>
      <c r="AAA54" s="315"/>
      <c r="AAB54" s="315"/>
      <c r="AAC54" s="315"/>
      <c r="AAD54" s="315"/>
      <c r="AAE54" s="315"/>
      <c r="AAF54" s="315"/>
      <c r="AAG54" s="315"/>
      <c r="AAH54" s="315"/>
      <c r="AAI54" s="315"/>
      <c r="AAJ54" s="315"/>
      <c r="AAK54" s="315"/>
      <c r="AAL54" s="315"/>
      <c r="AAM54" s="315"/>
      <c r="AAN54" s="315"/>
      <c r="AAO54" s="315"/>
      <c r="AAP54" s="315"/>
      <c r="AAQ54" s="315"/>
      <c r="AAR54" s="315"/>
      <c r="AAS54" s="315"/>
      <c r="AAT54" s="315"/>
      <c r="AAU54" s="315"/>
      <c r="AAV54" s="315"/>
      <c r="AAW54" s="315"/>
      <c r="AAX54" s="315"/>
      <c r="AAY54" s="315"/>
      <c r="AAZ54" s="315"/>
      <c r="ABA54" s="315"/>
      <c r="ABB54" s="315"/>
      <c r="ABC54" s="315"/>
      <c r="ABD54" s="315"/>
      <c r="ABE54" s="315"/>
      <c r="ABF54" s="315"/>
      <c r="ABG54" s="315"/>
      <c r="ABH54" s="315"/>
      <c r="ABI54" s="315"/>
      <c r="ABJ54" s="315"/>
      <c r="ABK54" s="315"/>
      <c r="ABL54" s="315"/>
      <c r="ABM54" s="315"/>
      <c r="ABN54" s="315"/>
      <c r="ABO54" s="315"/>
      <c r="ABP54" s="315"/>
      <c r="ABQ54" s="315"/>
      <c r="ABR54" s="315"/>
      <c r="ABS54" s="315"/>
      <c r="ABT54" s="315"/>
      <c r="ABU54" s="315"/>
      <c r="ABV54" s="315"/>
      <c r="ABW54" s="315"/>
      <c r="ABX54" s="315"/>
      <c r="ABY54" s="315"/>
      <c r="ABZ54" s="315"/>
      <c r="ACA54" s="315"/>
      <c r="ACB54" s="315"/>
      <c r="ACC54" s="315"/>
      <c r="ACD54" s="315"/>
      <c r="ACE54" s="315"/>
      <c r="ACF54" s="315"/>
      <c r="ACG54" s="315"/>
      <c r="ACH54" s="315"/>
      <c r="ACI54" s="315"/>
      <c r="ACJ54" s="315"/>
      <c r="ACK54" s="315"/>
      <c r="ACL54" s="315"/>
      <c r="ACM54" s="315"/>
      <c r="ACN54" s="315"/>
      <c r="ACO54" s="315"/>
      <c r="ACP54" s="315"/>
      <c r="ACQ54" s="315"/>
      <c r="ACR54" s="315"/>
      <c r="ACS54" s="315"/>
      <c r="ACT54" s="315"/>
      <c r="ACU54" s="315"/>
      <c r="ACV54" s="315"/>
      <c r="ACW54" s="315"/>
      <c r="ACX54" s="315"/>
      <c r="ACY54" s="315"/>
      <c r="ACZ54" s="315"/>
      <c r="ADA54" s="315"/>
      <c r="ADB54" s="315"/>
      <c r="ADC54" s="315"/>
      <c r="ADD54" s="315"/>
      <c r="ADE54" s="315"/>
      <c r="ADF54" s="315"/>
      <c r="ADG54" s="315"/>
      <c r="ADH54" s="315"/>
      <c r="ADI54" s="315"/>
      <c r="ADJ54" s="315"/>
      <c r="ADK54" s="315"/>
      <c r="ADL54" s="315"/>
      <c r="ADM54" s="315"/>
      <c r="ADN54" s="315"/>
      <c r="ADO54" s="315"/>
      <c r="ADP54" s="315"/>
      <c r="ADQ54" s="315"/>
      <c r="ADR54" s="315"/>
      <c r="ADS54" s="315"/>
      <c r="ADT54" s="315"/>
      <c r="ADU54" s="315"/>
      <c r="ADV54" s="315"/>
      <c r="ADW54" s="315"/>
      <c r="ADX54" s="315"/>
      <c r="ADY54" s="315"/>
      <c r="ADZ54" s="315"/>
      <c r="AEA54" s="315"/>
      <c r="AEB54" s="315"/>
      <c r="AEC54" s="315"/>
      <c r="AED54" s="315"/>
      <c r="AEE54" s="315"/>
      <c r="AEF54" s="315"/>
      <c r="AEG54" s="315"/>
      <c r="AEH54" s="315"/>
      <c r="AEI54" s="315"/>
      <c r="AEJ54" s="315"/>
      <c r="AEK54" s="315"/>
      <c r="AEL54" s="315"/>
      <c r="AEM54" s="315"/>
      <c r="AEN54" s="315"/>
      <c r="AEO54" s="315"/>
      <c r="AEP54" s="315"/>
      <c r="AEQ54" s="315"/>
      <c r="AER54" s="315"/>
      <c r="AES54" s="315"/>
      <c r="AET54" s="315"/>
      <c r="AEU54" s="315"/>
      <c r="AEV54" s="315"/>
      <c r="AEW54" s="315"/>
      <c r="AEX54" s="315"/>
      <c r="AEY54" s="315"/>
      <c r="AEZ54" s="315"/>
      <c r="AFA54" s="315"/>
      <c r="AFB54" s="315"/>
      <c r="AFC54" s="315"/>
      <c r="AFD54" s="315"/>
      <c r="AFE54" s="315"/>
      <c r="AFF54" s="315"/>
      <c r="AFG54" s="315"/>
      <c r="AFH54" s="315"/>
      <c r="AFI54" s="315"/>
      <c r="AFJ54" s="315"/>
      <c r="AFK54" s="315"/>
      <c r="AFL54" s="315"/>
      <c r="AFM54" s="315"/>
      <c r="AFN54" s="315"/>
      <c r="AFO54" s="315"/>
      <c r="AFP54" s="315"/>
      <c r="AFQ54" s="315"/>
      <c r="AFR54" s="315"/>
      <c r="AFS54" s="315"/>
      <c r="AFT54" s="315"/>
      <c r="AFU54" s="315"/>
      <c r="AFV54" s="315"/>
      <c r="AFW54" s="315"/>
      <c r="AFX54" s="315"/>
      <c r="AFY54" s="315"/>
      <c r="AFZ54" s="315"/>
      <c r="AGA54" s="315"/>
      <c r="AGB54" s="315"/>
      <c r="AGC54" s="315"/>
      <c r="AGD54" s="315"/>
      <c r="AGE54" s="315"/>
      <c r="AGF54" s="315"/>
      <c r="AGG54" s="315"/>
      <c r="AGH54" s="315"/>
      <c r="AGI54" s="315"/>
      <c r="AGJ54" s="315"/>
      <c r="AGK54" s="315"/>
      <c r="AGL54" s="315"/>
      <c r="AGM54" s="315"/>
      <c r="AGN54" s="315"/>
      <c r="AGO54" s="315"/>
      <c r="AGP54" s="315"/>
      <c r="AGQ54" s="315"/>
      <c r="AGR54" s="315"/>
      <c r="AGS54" s="315"/>
      <c r="AGT54" s="315"/>
      <c r="AGU54" s="315"/>
      <c r="AGV54" s="315"/>
      <c r="AGW54" s="315"/>
      <c r="AGX54" s="315"/>
      <c r="AGY54" s="315"/>
      <c r="AGZ54" s="315"/>
      <c r="AHA54" s="315"/>
      <c r="AHB54" s="315"/>
      <c r="AHC54" s="315"/>
      <c r="AHD54" s="315"/>
      <c r="AHE54" s="315"/>
      <c r="AHF54" s="315"/>
      <c r="AHG54" s="315"/>
      <c r="AHH54" s="315"/>
      <c r="AHI54" s="315"/>
      <c r="AHJ54" s="315"/>
      <c r="AHK54" s="315"/>
      <c r="AHL54" s="315"/>
      <c r="AHM54" s="315"/>
      <c r="AHN54" s="315"/>
      <c r="AHO54" s="315"/>
      <c r="AHP54" s="315"/>
      <c r="AHQ54" s="315"/>
      <c r="AHR54" s="315"/>
      <c r="AHS54" s="315"/>
      <c r="AHT54" s="315"/>
      <c r="AHU54" s="315"/>
      <c r="AHV54" s="315"/>
      <c r="AHW54" s="315"/>
      <c r="AHX54" s="315"/>
      <c r="AHY54" s="315"/>
      <c r="AHZ54" s="315"/>
      <c r="AIA54" s="315"/>
      <c r="AIB54" s="315"/>
      <c r="AIC54" s="315"/>
      <c r="AID54" s="315"/>
      <c r="AIE54" s="315"/>
      <c r="AIF54" s="315"/>
      <c r="AIG54" s="315"/>
      <c r="AIH54" s="315"/>
      <c r="AII54" s="315"/>
      <c r="AIJ54" s="315"/>
      <c r="AIK54" s="315"/>
      <c r="AIL54" s="315"/>
      <c r="AIM54" s="315"/>
      <c r="AIN54" s="315"/>
      <c r="AIO54" s="315"/>
      <c r="AIP54" s="315"/>
      <c r="AIQ54" s="315"/>
      <c r="AIR54" s="315"/>
      <c r="AIS54" s="315"/>
      <c r="AIT54" s="315"/>
      <c r="AIU54" s="315"/>
      <c r="AIV54" s="315"/>
      <c r="AIW54" s="315"/>
      <c r="AIX54" s="315"/>
      <c r="AIY54" s="315"/>
      <c r="AIZ54" s="315"/>
      <c r="AJA54" s="315"/>
      <c r="AJB54" s="315"/>
      <c r="AJC54" s="315"/>
      <c r="AJD54" s="315"/>
      <c r="AJE54" s="315"/>
      <c r="AJF54" s="315"/>
      <c r="AJG54" s="315"/>
      <c r="AJH54" s="315"/>
      <c r="AJI54" s="315"/>
      <c r="AJJ54" s="315"/>
      <c r="AJK54" s="315"/>
      <c r="AJL54" s="315"/>
      <c r="AJM54" s="315"/>
      <c r="AJN54" s="315"/>
      <c r="AJO54" s="315"/>
      <c r="AJP54" s="315"/>
      <c r="AJQ54" s="315"/>
      <c r="AJR54" s="315"/>
      <c r="AJS54" s="315"/>
      <c r="AJT54" s="315"/>
      <c r="AJU54" s="315"/>
      <c r="AJV54" s="315"/>
      <c r="AJW54" s="315"/>
      <c r="AJX54" s="315"/>
      <c r="AJY54" s="315"/>
      <c r="AJZ54" s="315"/>
      <c r="AKA54" s="315"/>
      <c r="AKB54" s="315"/>
      <c r="AKC54" s="315"/>
      <c r="AKD54" s="315"/>
      <c r="AKE54" s="315"/>
      <c r="AKF54" s="315"/>
      <c r="AKG54" s="315"/>
      <c r="AKH54" s="315"/>
      <c r="AKI54" s="315"/>
      <c r="AKJ54" s="315"/>
      <c r="AKK54" s="315"/>
      <c r="AKL54" s="315"/>
      <c r="AKM54" s="315"/>
      <c r="AKN54" s="315"/>
      <c r="AKO54" s="315"/>
      <c r="AKP54" s="315"/>
      <c r="AKQ54" s="315"/>
      <c r="AKR54" s="315"/>
      <c r="AKS54" s="315"/>
      <c r="AKT54" s="315"/>
      <c r="AKU54" s="315"/>
      <c r="AKV54" s="315"/>
      <c r="AKW54" s="315"/>
      <c r="AKX54" s="315"/>
      <c r="AKY54" s="315"/>
      <c r="AKZ54" s="315"/>
      <c r="ALA54" s="315"/>
      <c r="ALB54" s="315"/>
      <c r="ALC54" s="315"/>
      <c r="ALD54" s="315"/>
      <c r="ALE54" s="315"/>
      <c r="ALF54" s="315"/>
      <c r="ALG54" s="315"/>
      <c r="ALH54" s="315"/>
      <c r="ALI54" s="315"/>
      <c r="ALJ54" s="315"/>
      <c r="ALK54" s="315"/>
      <c r="ALL54" s="315"/>
      <c r="ALM54" s="315"/>
      <c r="ALN54" s="315"/>
      <c r="ALO54" s="315"/>
      <c r="ALP54" s="315"/>
      <c r="ALQ54" s="315"/>
      <c r="ALR54" s="315"/>
      <c r="ALS54" s="315"/>
      <c r="ALT54" s="315"/>
      <c r="ALU54" s="315"/>
      <c r="ALV54" s="315"/>
      <c r="ALW54" s="315"/>
      <c r="ALX54" s="315"/>
      <c r="ALY54" s="315"/>
      <c r="ALZ54" s="315"/>
      <c r="AMA54" s="315"/>
      <c r="AMB54" s="315"/>
      <c r="AMC54" s="315"/>
      <c r="AMD54" s="315"/>
      <c r="AME54" s="315"/>
      <c r="AMF54" s="315"/>
      <c r="AMG54" s="315"/>
      <c r="AMH54" s="315"/>
      <c r="AMI54" s="315"/>
      <c r="AMJ54" s="315"/>
      <c r="AMK54" s="315"/>
      <c r="AML54" s="315"/>
      <c r="AMM54" s="315"/>
      <c r="AMN54" s="315"/>
      <c r="AMO54" s="315"/>
      <c r="AMP54" s="315"/>
      <c r="AMQ54" s="315"/>
      <c r="AMR54" s="315"/>
      <c r="AMS54" s="315"/>
      <c r="AMT54" s="315"/>
      <c r="AMU54" s="315"/>
      <c r="AMV54" s="315"/>
      <c r="AMW54" s="315"/>
      <c r="AMX54" s="315"/>
      <c r="AMY54" s="315"/>
      <c r="AMZ54" s="315"/>
      <c r="ANA54" s="315"/>
      <c r="ANB54" s="315"/>
      <c r="ANC54" s="315"/>
      <c r="AND54" s="315"/>
      <c r="ANE54" s="315"/>
      <c r="ANF54" s="315"/>
      <c r="ANG54" s="315"/>
      <c r="ANH54" s="315"/>
      <c r="ANI54" s="315"/>
      <c r="ANJ54" s="315"/>
      <c r="ANK54" s="315"/>
      <c r="ANL54" s="315"/>
      <c r="ANM54" s="315"/>
      <c r="ANN54" s="315"/>
      <c r="ANO54" s="315"/>
      <c r="ANP54" s="315"/>
      <c r="ANQ54" s="315"/>
      <c r="ANR54" s="315"/>
      <c r="ANS54" s="315"/>
      <c r="ANT54" s="315"/>
      <c r="ANU54" s="315"/>
      <c r="ANV54" s="315"/>
      <c r="ANW54" s="315"/>
      <c r="ANX54" s="315"/>
      <c r="ANY54" s="315"/>
      <c r="ANZ54" s="315"/>
      <c r="AOA54" s="315"/>
      <c r="AOB54" s="315"/>
      <c r="AOC54" s="315"/>
      <c r="AOD54" s="315"/>
      <c r="AOE54" s="315"/>
      <c r="AOF54" s="315"/>
      <c r="AOG54" s="315"/>
      <c r="AOH54" s="315"/>
      <c r="AOI54" s="315"/>
      <c r="AOJ54" s="315"/>
      <c r="AOK54" s="315"/>
      <c r="AOL54" s="315"/>
      <c r="AOM54" s="315"/>
      <c r="AON54" s="315"/>
      <c r="AOO54" s="315"/>
      <c r="AOP54" s="315"/>
      <c r="AOQ54" s="315"/>
      <c r="AOR54" s="315"/>
      <c r="AOS54" s="315"/>
      <c r="AOT54" s="315"/>
      <c r="AOU54" s="315"/>
      <c r="AOV54" s="315"/>
      <c r="AOW54" s="315"/>
      <c r="AOX54" s="315"/>
      <c r="AOY54" s="315"/>
      <c r="AOZ54" s="315"/>
      <c r="APA54" s="315"/>
      <c r="APB54" s="315"/>
      <c r="APC54" s="315"/>
      <c r="APD54" s="315"/>
      <c r="APE54" s="315"/>
      <c r="APF54" s="315"/>
      <c r="APG54" s="315"/>
      <c r="APH54" s="315"/>
      <c r="API54" s="315"/>
      <c r="APJ54" s="315"/>
      <c r="APK54" s="315"/>
      <c r="APL54" s="315"/>
      <c r="APM54" s="315"/>
      <c r="APN54" s="315"/>
      <c r="APO54" s="315"/>
      <c r="APP54" s="315"/>
      <c r="APQ54" s="315"/>
      <c r="APR54" s="315"/>
      <c r="APS54" s="315"/>
      <c r="APT54" s="315"/>
      <c r="APU54" s="315"/>
      <c r="APV54" s="315"/>
      <c r="APW54" s="315"/>
      <c r="APX54" s="315"/>
      <c r="APY54" s="315"/>
      <c r="APZ54" s="315"/>
      <c r="AQA54" s="315"/>
      <c r="AQB54" s="315"/>
      <c r="AQC54" s="315"/>
      <c r="AQD54" s="315"/>
      <c r="AQE54" s="315"/>
      <c r="AQF54" s="315"/>
      <c r="AQG54" s="315"/>
      <c r="AQH54" s="315"/>
      <c r="AQI54" s="315"/>
      <c r="AQJ54" s="315"/>
      <c r="AQK54" s="315"/>
      <c r="AQL54" s="315"/>
      <c r="AQM54" s="315"/>
      <c r="AQN54" s="315"/>
      <c r="AQO54" s="315"/>
      <c r="AQP54" s="315"/>
      <c r="AQQ54" s="315"/>
      <c r="AQR54" s="315"/>
      <c r="AQS54" s="315"/>
      <c r="AQT54" s="315"/>
      <c r="AQU54" s="315"/>
      <c r="AQV54" s="315"/>
      <c r="AQW54" s="315"/>
      <c r="AQX54" s="315"/>
      <c r="AQY54" s="315"/>
      <c r="AQZ54" s="315"/>
      <c r="ARA54" s="315"/>
      <c r="ARB54" s="315"/>
      <c r="ARC54" s="315"/>
      <c r="ARD54" s="315"/>
      <c r="ARE54" s="315"/>
      <c r="ARF54" s="315"/>
      <c r="ARG54" s="315"/>
      <c r="ARH54" s="315"/>
      <c r="ARI54" s="315"/>
      <c r="ARJ54" s="315"/>
      <c r="ARK54" s="315"/>
      <c r="ARL54" s="315"/>
      <c r="ARM54" s="315"/>
      <c r="ARN54" s="315"/>
      <c r="ARO54" s="315"/>
      <c r="ARP54" s="315"/>
      <c r="ARQ54" s="315"/>
      <c r="ARR54" s="315"/>
      <c r="ARS54" s="315"/>
      <c r="ART54" s="315"/>
      <c r="ARU54" s="315"/>
      <c r="ARV54" s="315"/>
      <c r="ARW54" s="315"/>
      <c r="ARX54" s="315"/>
      <c r="ARY54" s="315"/>
      <c r="ARZ54" s="315"/>
      <c r="ASA54" s="315"/>
      <c r="ASB54" s="315"/>
      <c r="ASC54" s="315"/>
      <c r="ASD54" s="315"/>
      <c r="ASE54" s="315"/>
      <c r="ASF54" s="315"/>
      <c r="ASG54" s="315"/>
      <c r="ASH54" s="315"/>
      <c r="ASI54" s="315"/>
      <c r="ASJ54" s="315"/>
      <c r="ASK54" s="315"/>
      <c r="ASL54" s="315"/>
      <c r="ASM54" s="315"/>
      <c r="ASN54" s="315"/>
      <c r="ASO54" s="315"/>
      <c r="ASP54" s="315"/>
      <c r="ASQ54" s="315"/>
      <c r="ASR54" s="315"/>
      <c r="ASS54" s="315"/>
      <c r="AST54" s="315"/>
      <c r="ASU54" s="315"/>
      <c r="ASV54" s="315"/>
      <c r="ASW54" s="315"/>
      <c r="ASX54" s="315"/>
      <c r="ASY54" s="315"/>
      <c r="ASZ54" s="315"/>
      <c r="ATA54" s="315"/>
      <c r="ATB54" s="315"/>
      <c r="ATC54" s="315"/>
      <c r="ATD54" s="315"/>
      <c r="ATE54" s="315"/>
      <c r="ATF54" s="315"/>
      <c r="ATG54" s="315"/>
      <c r="ATH54" s="315"/>
      <c r="ATI54" s="315"/>
      <c r="ATJ54" s="315"/>
      <c r="ATK54" s="315"/>
      <c r="ATL54" s="315"/>
      <c r="ATM54" s="315"/>
      <c r="ATN54" s="315"/>
      <c r="ATO54" s="315"/>
      <c r="ATP54" s="315"/>
      <c r="ATQ54" s="315"/>
      <c r="ATR54" s="315"/>
      <c r="ATS54" s="315"/>
      <c r="ATT54" s="315"/>
      <c r="ATU54" s="315"/>
      <c r="ATV54" s="315"/>
      <c r="ATW54" s="315"/>
      <c r="ATX54" s="315"/>
      <c r="ATY54" s="315"/>
      <c r="ATZ54" s="315"/>
      <c r="AUA54" s="315"/>
      <c r="AUB54" s="315"/>
      <c r="AUC54" s="315"/>
      <c r="AUD54" s="315"/>
      <c r="AUE54" s="315"/>
      <c r="AUF54" s="315"/>
      <c r="AUG54" s="315"/>
      <c r="AUH54" s="315"/>
      <c r="AUI54" s="315"/>
      <c r="AUJ54" s="315"/>
      <c r="AUK54" s="315"/>
      <c r="AUL54" s="315"/>
      <c r="AUM54" s="315"/>
      <c r="AUN54" s="315"/>
      <c r="AUO54" s="315"/>
      <c r="AUP54" s="315"/>
      <c r="AUQ54" s="315"/>
      <c r="AUR54" s="315"/>
      <c r="AUS54" s="315"/>
      <c r="AUT54" s="315"/>
      <c r="AUU54" s="315"/>
      <c r="AUV54" s="315"/>
      <c r="AUW54" s="315"/>
      <c r="AUX54" s="315"/>
      <c r="AUY54" s="315"/>
      <c r="AUZ54" s="315"/>
      <c r="AVA54" s="315"/>
      <c r="AVB54" s="315"/>
      <c r="AVC54" s="315"/>
      <c r="AVD54" s="315"/>
      <c r="AVE54" s="315"/>
      <c r="AVF54" s="315"/>
      <c r="AVG54" s="315"/>
      <c r="AVH54" s="315"/>
      <c r="AVI54" s="315"/>
      <c r="AVJ54" s="315"/>
      <c r="AVK54" s="315"/>
      <c r="AVL54" s="315"/>
      <c r="AVM54" s="315"/>
      <c r="AVN54" s="315"/>
      <c r="AVO54" s="315"/>
      <c r="AVP54" s="315"/>
      <c r="AVQ54" s="315"/>
      <c r="AVR54" s="315"/>
      <c r="AVS54" s="315"/>
      <c r="AVT54" s="315"/>
      <c r="AVU54" s="315"/>
      <c r="AVV54" s="315"/>
      <c r="AVW54" s="315"/>
      <c r="AVX54" s="315"/>
      <c r="AVY54" s="315"/>
      <c r="AVZ54" s="315"/>
      <c r="AWA54" s="315"/>
      <c r="AWB54" s="315"/>
      <c r="AWC54" s="315"/>
      <c r="AWD54" s="315"/>
      <c r="AWE54" s="315"/>
      <c r="AWF54" s="315"/>
      <c r="AWG54" s="315"/>
      <c r="AWH54" s="315"/>
      <c r="AWI54" s="315"/>
      <c r="AWJ54" s="315"/>
      <c r="AWK54" s="315"/>
      <c r="AWL54" s="315"/>
      <c r="AWM54" s="315"/>
      <c r="AWN54" s="315"/>
      <c r="AWO54" s="315"/>
      <c r="AWP54" s="315"/>
      <c r="AWQ54" s="315"/>
      <c r="AWR54" s="315"/>
      <c r="AWS54" s="315"/>
      <c r="AWT54" s="315"/>
      <c r="AWU54" s="315"/>
      <c r="AWV54" s="315"/>
      <c r="AWW54" s="315"/>
      <c r="AWX54" s="315"/>
      <c r="AWY54" s="315"/>
      <c r="AWZ54" s="315"/>
      <c r="AXA54" s="315"/>
      <c r="AXB54" s="315"/>
      <c r="AXC54" s="315"/>
      <c r="AXD54" s="315"/>
      <c r="AXE54" s="315"/>
      <c r="AXF54" s="315"/>
      <c r="AXG54" s="315"/>
      <c r="AXH54" s="315"/>
      <c r="AXI54" s="315"/>
      <c r="AXJ54" s="315"/>
      <c r="AXK54" s="315"/>
      <c r="AXL54" s="315"/>
      <c r="AXM54" s="315"/>
      <c r="AXN54" s="315"/>
      <c r="AXO54" s="315"/>
      <c r="AXP54" s="315"/>
      <c r="AXQ54" s="315"/>
      <c r="AXR54" s="315"/>
      <c r="AXS54" s="315"/>
      <c r="AXT54" s="315"/>
      <c r="AXU54" s="315"/>
      <c r="AXV54" s="315"/>
      <c r="AXW54" s="315"/>
      <c r="AXX54" s="315"/>
      <c r="AXY54" s="315"/>
      <c r="AXZ54" s="315"/>
      <c r="AYA54" s="315"/>
      <c r="AYB54" s="315"/>
      <c r="AYC54" s="315"/>
      <c r="AYD54" s="315"/>
      <c r="AYE54" s="315"/>
      <c r="AYF54" s="315"/>
      <c r="AYG54" s="315"/>
      <c r="AYH54" s="315"/>
      <c r="AYI54" s="315"/>
      <c r="AYJ54" s="315"/>
      <c r="AYK54" s="315"/>
      <c r="AYL54" s="315"/>
      <c r="AYM54" s="315"/>
      <c r="AYN54" s="315"/>
      <c r="AYO54" s="315"/>
      <c r="AYP54" s="315"/>
      <c r="AYQ54" s="315"/>
      <c r="AYR54" s="315"/>
      <c r="AYS54" s="315"/>
      <c r="AYT54" s="315"/>
      <c r="AYU54" s="315"/>
      <c r="AYV54" s="315"/>
      <c r="AYW54" s="315"/>
      <c r="AYX54" s="315"/>
      <c r="AYY54" s="315"/>
      <c r="AYZ54" s="315"/>
      <c r="AZA54" s="315"/>
      <c r="AZB54" s="315"/>
      <c r="AZC54" s="315"/>
      <c r="AZD54" s="315"/>
      <c r="AZE54" s="315"/>
      <c r="AZF54" s="315"/>
      <c r="AZG54" s="315"/>
      <c r="AZH54" s="315"/>
      <c r="AZI54" s="315"/>
      <c r="AZJ54" s="315"/>
      <c r="AZK54" s="315"/>
      <c r="AZL54" s="315"/>
      <c r="AZM54" s="315"/>
      <c r="AZN54" s="315"/>
      <c r="AZO54" s="315"/>
      <c r="AZP54" s="315"/>
      <c r="AZQ54" s="315"/>
      <c r="AZR54" s="315"/>
      <c r="AZS54" s="315"/>
      <c r="AZT54" s="315"/>
      <c r="AZU54" s="315"/>
      <c r="AZV54" s="315"/>
      <c r="AZW54" s="315"/>
      <c r="AZX54" s="315"/>
      <c r="AZY54" s="315"/>
      <c r="AZZ54" s="315"/>
      <c r="BAA54" s="315"/>
      <c r="BAB54" s="315"/>
      <c r="BAC54" s="315"/>
      <c r="BAD54" s="315"/>
      <c r="BAE54" s="315"/>
      <c r="BAF54" s="315"/>
      <c r="BAG54" s="315"/>
      <c r="BAH54" s="315"/>
      <c r="BAI54" s="315"/>
      <c r="BAJ54" s="315"/>
      <c r="BAK54" s="315"/>
      <c r="BAL54" s="315"/>
      <c r="BAM54" s="315"/>
      <c r="BAN54" s="315"/>
      <c r="BAO54" s="315"/>
      <c r="BAP54" s="315"/>
      <c r="BAQ54" s="315"/>
      <c r="BAR54" s="315"/>
      <c r="BAS54" s="315"/>
      <c r="BAT54" s="315"/>
      <c r="BAU54" s="315"/>
      <c r="BAV54" s="315"/>
      <c r="BAW54" s="315"/>
      <c r="BAX54" s="315"/>
      <c r="BAY54" s="315"/>
      <c r="BAZ54" s="315"/>
      <c r="BBA54" s="315"/>
      <c r="BBB54" s="315"/>
      <c r="BBC54" s="315"/>
      <c r="BBD54" s="315"/>
      <c r="BBE54" s="315"/>
      <c r="BBF54" s="315"/>
      <c r="BBG54" s="315"/>
      <c r="BBH54" s="315"/>
      <c r="BBI54" s="315"/>
      <c r="BBJ54" s="315"/>
      <c r="BBK54" s="315"/>
      <c r="BBL54" s="315"/>
      <c r="BBM54" s="315"/>
      <c r="BBN54" s="315"/>
      <c r="BBO54" s="315"/>
      <c r="BBP54" s="315"/>
      <c r="BBQ54" s="315"/>
      <c r="BBR54" s="315"/>
      <c r="BBS54" s="315"/>
      <c r="BBT54" s="315"/>
      <c r="BBU54" s="315"/>
      <c r="BBV54" s="315"/>
      <c r="BBW54" s="315"/>
      <c r="BBX54" s="315"/>
      <c r="BBY54" s="315"/>
      <c r="BBZ54" s="315"/>
      <c r="BCA54" s="315"/>
      <c r="BCB54" s="315"/>
      <c r="BCC54" s="315"/>
      <c r="BCD54" s="315"/>
      <c r="BCE54" s="315"/>
      <c r="BCF54" s="315"/>
      <c r="BCG54" s="315"/>
      <c r="BCH54" s="315"/>
      <c r="BCI54" s="315"/>
      <c r="BCJ54" s="315"/>
      <c r="BCK54" s="315"/>
      <c r="BCL54" s="315"/>
      <c r="BCM54" s="315"/>
      <c r="BCN54" s="315"/>
      <c r="BCO54" s="315"/>
      <c r="BCP54" s="315"/>
      <c r="BCQ54" s="315"/>
      <c r="BCR54" s="315"/>
      <c r="BCS54" s="315"/>
      <c r="BCT54" s="315"/>
      <c r="BCU54" s="315"/>
      <c r="BCV54" s="315"/>
      <c r="BCW54" s="315"/>
      <c r="BCX54" s="315"/>
      <c r="BCY54" s="315"/>
      <c r="BCZ54" s="315"/>
      <c r="BDA54" s="315"/>
      <c r="BDB54" s="315"/>
      <c r="BDC54" s="315"/>
      <c r="BDD54" s="315"/>
      <c r="BDE54" s="315"/>
      <c r="BDF54" s="315"/>
      <c r="BDG54" s="315"/>
      <c r="BDH54" s="315"/>
      <c r="BDI54" s="315"/>
      <c r="BDJ54" s="315"/>
      <c r="BDK54" s="315"/>
      <c r="BDL54" s="315"/>
      <c r="BDM54" s="315"/>
      <c r="BDN54" s="315"/>
      <c r="BDO54" s="315"/>
      <c r="BDP54" s="315"/>
      <c r="BDQ54" s="315"/>
      <c r="BDR54" s="315"/>
      <c r="BDS54" s="315"/>
      <c r="BDT54" s="315"/>
      <c r="BDU54" s="315"/>
      <c r="BDV54" s="315"/>
      <c r="BDW54" s="315"/>
      <c r="BDX54" s="315"/>
      <c r="BDY54" s="315"/>
      <c r="BDZ54" s="315"/>
      <c r="BEA54" s="315"/>
      <c r="BEB54" s="315"/>
      <c r="BEC54" s="315"/>
      <c r="BED54" s="315"/>
      <c r="BEE54" s="315"/>
      <c r="BEF54" s="315"/>
      <c r="BEG54" s="315"/>
      <c r="BEH54" s="315"/>
      <c r="BEI54" s="315"/>
      <c r="BEJ54" s="315"/>
      <c r="BEK54" s="315"/>
      <c r="BEL54" s="315"/>
      <c r="BEM54" s="315"/>
      <c r="BEN54" s="315"/>
      <c r="BEO54" s="315"/>
      <c r="BEP54" s="315"/>
      <c r="BEQ54" s="315"/>
      <c r="BER54" s="315"/>
      <c r="BES54" s="315"/>
      <c r="BET54" s="315"/>
      <c r="BEU54" s="315"/>
      <c r="BEV54" s="315"/>
      <c r="BEW54" s="315"/>
      <c r="BEX54" s="315"/>
      <c r="BEY54" s="315"/>
      <c r="BEZ54" s="315"/>
      <c r="BFA54" s="315"/>
      <c r="BFB54" s="315"/>
      <c r="BFC54" s="315"/>
      <c r="BFD54" s="315"/>
      <c r="BFE54" s="315"/>
      <c r="BFF54" s="315"/>
      <c r="BFG54" s="315"/>
      <c r="BFH54" s="315"/>
      <c r="BFI54" s="315"/>
      <c r="BFJ54" s="315"/>
      <c r="BFK54" s="315"/>
      <c r="BFL54" s="315"/>
      <c r="BFM54" s="315"/>
      <c r="BFN54" s="315"/>
      <c r="BFO54" s="315"/>
      <c r="BFP54" s="315"/>
      <c r="BFQ54" s="315"/>
      <c r="BFR54" s="315"/>
      <c r="BFS54" s="315"/>
      <c r="BFT54" s="315"/>
      <c r="BFU54" s="315"/>
      <c r="BFV54" s="315"/>
      <c r="BFW54" s="315"/>
      <c r="BFX54" s="315"/>
      <c r="BFY54" s="315"/>
      <c r="BFZ54" s="315"/>
      <c r="BGA54" s="315"/>
      <c r="BGB54" s="315"/>
      <c r="BGC54" s="315"/>
      <c r="BGD54" s="315"/>
      <c r="BGE54" s="315"/>
      <c r="BGF54" s="315"/>
      <c r="BGG54" s="315"/>
      <c r="BGH54" s="315"/>
      <c r="BGI54" s="315"/>
      <c r="BGJ54" s="315"/>
      <c r="BGK54" s="315"/>
      <c r="BGL54" s="315"/>
      <c r="BGM54" s="315"/>
      <c r="BGN54" s="315"/>
      <c r="BGO54" s="315"/>
      <c r="BGP54" s="315"/>
      <c r="BGQ54" s="315"/>
      <c r="BGR54" s="315"/>
      <c r="BGS54" s="315"/>
      <c r="BGT54" s="315"/>
      <c r="BGU54" s="315"/>
      <c r="BGV54" s="315"/>
      <c r="BGW54" s="315"/>
      <c r="BGX54" s="315"/>
      <c r="BGY54" s="315"/>
      <c r="BGZ54" s="315"/>
      <c r="BHA54" s="315"/>
      <c r="BHB54" s="315"/>
      <c r="BHC54" s="315"/>
      <c r="BHD54" s="315"/>
      <c r="BHE54" s="315"/>
      <c r="BHF54" s="315"/>
      <c r="BHG54" s="315"/>
      <c r="BHH54" s="315"/>
      <c r="BHI54" s="315"/>
      <c r="BHJ54" s="315"/>
      <c r="BHK54" s="315"/>
      <c r="BHL54" s="315"/>
      <c r="BHM54" s="315"/>
      <c r="BHN54" s="315"/>
      <c r="BHO54" s="315"/>
      <c r="BHP54" s="315"/>
      <c r="BHQ54" s="315"/>
      <c r="BHR54" s="315"/>
      <c r="BHS54" s="315"/>
      <c r="BHT54" s="315"/>
      <c r="BHU54" s="315"/>
      <c r="BHV54" s="315"/>
      <c r="BHW54" s="315"/>
      <c r="BHX54" s="315"/>
      <c r="BHY54" s="315"/>
      <c r="BHZ54" s="315"/>
      <c r="BIA54" s="315"/>
      <c r="BIB54" s="315"/>
      <c r="BIC54" s="315"/>
      <c r="BID54" s="315"/>
      <c r="BIE54" s="315"/>
      <c r="BIF54" s="315"/>
      <c r="BIG54" s="315"/>
      <c r="BIH54" s="315"/>
      <c r="BII54" s="315"/>
      <c r="BIJ54" s="315"/>
      <c r="BIK54" s="315"/>
      <c r="BIL54" s="315"/>
      <c r="BIM54" s="315"/>
      <c r="BIN54" s="315"/>
      <c r="BIO54" s="315"/>
      <c r="BIP54" s="315"/>
      <c r="BIQ54" s="315"/>
      <c r="BIR54" s="315"/>
      <c r="BIS54" s="315"/>
      <c r="BIT54" s="315"/>
      <c r="BIU54" s="315"/>
      <c r="BIV54" s="315"/>
      <c r="BIW54" s="315"/>
      <c r="BIX54" s="315"/>
      <c r="BIY54" s="315"/>
      <c r="BIZ54" s="315"/>
      <c r="BJA54" s="315"/>
      <c r="BJB54" s="315"/>
      <c r="BJC54" s="315"/>
      <c r="BJD54" s="315"/>
      <c r="BJE54" s="315"/>
      <c r="BJF54" s="315"/>
      <c r="BJG54" s="315"/>
      <c r="BJH54" s="315"/>
      <c r="BJI54" s="315"/>
      <c r="BJJ54" s="315"/>
      <c r="BJK54" s="315"/>
      <c r="BJL54" s="315"/>
      <c r="BJM54" s="315"/>
      <c r="BJN54" s="315"/>
      <c r="BJO54" s="315"/>
      <c r="BJP54" s="315"/>
      <c r="BJQ54" s="315"/>
      <c r="BJR54" s="315"/>
      <c r="BJS54" s="315"/>
      <c r="BJT54" s="315"/>
      <c r="BJU54" s="315"/>
      <c r="BJV54" s="315"/>
      <c r="BJW54" s="315"/>
      <c r="BJX54" s="315"/>
      <c r="BJY54" s="315"/>
      <c r="BJZ54" s="315"/>
      <c r="BKA54" s="315"/>
      <c r="BKB54" s="315"/>
      <c r="BKC54" s="315"/>
      <c r="BKD54" s="315"/>
      <c r="BKE54" s="315"/>
      <c r="BKF54" s="315"/>
      <c r="BKG54" s="315"/>
      <c r="BKH54" s="315"/>
      <c r="BKI54" s="315"/>
      <c r="BKJ54" s="315"/>
      <c r="BKK54" s="315"/>
      <c r="BKL54" s="315"/>
      <c r="BKM54" s="315"/>
      <c r="BKN54" s="315"/>
      <c r="BKO54" s="315"/>
      <c r="BKP54" s="315"/>
      <c r="BKQ54" s="315"/>
      <c r="BKR54" s="315"/>
      <c r="BKS54" s="315"/>
      <c r="BKT54" s="315"/>
      <c r="BKU54" s="315"/>
      <c r="BKV54" s="315"/>
      <c r="BKW54" s="315"/>
      <c r="BKX54" s="315"/>
      <c r="BKY54" s="315"/>
      <c r="BKZ54" s="315"/>
      <c r="BLA54" s="315"/>
      <c r="BLB54" s="315"/>
      <c r="BLC54" s="315"/>
      <c r="BLD54" s="315"/>
      <c r="BLE54" s="315"/>
      <c r="BLF54" s="315"/>
      <c r="BLG54" s="315"/>
      <c r="BLH54" s="315"/>
      <c r="BLI54" s="315"/>
      <c r="BLJ54" s="315"/>
      <c r="BLK54" s="315"/>
      <c r="BLL54" s="315"/>
      <c r="BLM54" s="315"/>
      <c r="BLN54" s="315"/>
      <c r="BLO54" s="315"/>
      <c r="BLP54" s="315"/>
      <c r="BLQ54" s="315"/>
      <c r="BLR54" s="315"/>
      <c r="BLS54" s="315"/>
      <c r="BLT54" s="315"/>
      <c r="BLU54" s="315"/>
      <c r="BLV54" s="315"/>
      <c r="BLW54" s="315"/>
      <c r="BLX54" s="315"/>
      <c r="BLY54" s="315"/>
      <c r="BLZ54" s="315"/>
      <c r="BMA54" s="315"/>
      <c r="BMB54" s="315"/>
      <c r="BMC54" s="315"/>
      <c r="BMD54" s="315"/>
      <c r="BME54" s="315"/>
      <c r="BMF54" s="315"/>
      <c r="BMG54" s="315"/>
      <c r="BMH54" s="315"/>
      <c r="BMI54" s="315"/>
      <c r="BMJ54" s="315"/>
      <c r="BMK54" s="315"/>
      <c r="BML54" s="315"/>
      <c r="BMM54" s="315"/>
      <c r="BMN54" s="315"/>
      <c r="BMO54" s="315"/>
      <c r="BMP54" s="315"/>
      <c r="BMQ54" s="315"/>
      <c r="BMR54" s="315"/>
      <c r="BMS54" s="315"/>
      <c r="BMT54" s="315"/>
      <c r="BMU54" s="315"/>
      <c r="BMV54" s="315"/>
      <c r="BMW54" s="315"/>
      <c r="BMX54" s="315"/>
      <c r="BMY54" s="315"/>
      <c r="BMZ54" s="315"/>
      <c r="BNA54" s="315"/>
      <c r="BNB54" s="315"/>
      <c r="BNC54" s="315"/>
      <c r="BND54" s="315"/>
      <c r="BNE54" s="315"/>
      <c r="BNF54" s="315"/>
      <c r="BNG54" s="315"/>
      <c r="BNH54" s="315"/>
      <c r="BNI54" s="315"/>
      <c r="BNJ54" s="315"/>
      <c r="BNK54" s="315"/>
      <c r="BNL54" s="315"/>
      <c r="BNM54" s="315"/>
      <c r="BNN54" s="315"/>
      <c r="BNO54" s="315"/>
      <c r="BNP54" s="315"/>
      <c r="BNQ54" s="315"/>
      <c r="BNR54" s="315"/>
      <c r="BNS54" s="315"/>
      <c r="BNT54" s="315"/>
      <c r="BNU54" s="315"/>
      <c r="BNV54" s="315"/>
      <c r="BNW54" s="315"/>
      <c r="BNX54" s="315"/>
      <c r="BNY54" s="315"/>
      <c r="BNZ54" s="315"/>
      <c r="BOA54" s="315"/>
      <c r="BOB54" s="315"/>
      <c r="BOC54" s="315"/>
      <c r="BOD54" s="315"/>
      <c r="BOE54" s="315"/>
      <c r="BOF54" s="315"/>
      <c r="BOG54" s="315"/>
      <c r="BOH54" s="315"/>
      <c r="BOI54" s="315"/>
      <c r="BOJ54" s="315"/>
      <c r="BOK54" s="315"/>
      <c r="BOL54" s="315"/>
      <c r="BOM54" s="315"/>
      <c r="BON54" s="315"/>
      <c r="BOO54" s="315"/>
      <c r="BOP54" s="315"/>
      <c r="BOQ54" s="315"/>
      <c r="BOR54" s="315"/>
      <c r="BOS54" s="315"/>
      <c r="BOT54" s="315"/>
      <c r="BOU54" s="315"/>
      <c r="BOV54" s="315"/>
      <c r="BOW54" s="315"/>
      <c r="BOX54" s="315"/>
      <c r="BOY54" s="315"/>
      <c r="BOZ54" s="315"/>
      <c r="BPA54" s="315"/>
      <c r="BPB54" s="315"/>
      <c r="BPC54" s="315"/>
      <c r="BPD54" s="315"/>
      <c r="BPE54" s="315"/>
      <c r="BPF54" s="315"/>
      <c r="BPG54" s="315"/>
      <c r="BPH54" s="315"/>
      <c r="BPI54" s="315"/>
      <c r="BPJ54" s="315"/>
      <c r="BPK54" s="315"/>
      <c r="BPL54" s="315"/>
      <c r="BPM54" s="315"/>
      <c r="BPN54" s="315"/>
      <c r="BPO54" s="315"/>
      <c r="BPP54" s="315"/>
      <c r="BPQ54" s="315"/>
      <c r="BPR54" s="315"/>
      <c r="BPS54" s="315"/>
      <c r="BPT54" s="315"/>
      <c r="BPU54" s="315"/>
      <c r="BPV54" s="315"/>
      <c r="BPW54" s="315"/>
      <c r="BPX54" s="315"/>
      <c r="BPY54" s="315"/>
      <c r="BPZ54" s="315"/>
      <c r="BQA54" s="315"/>
      <c r="BQB54" s="315"/>
      <c r="BQC54" s="315"/>
      <c r="BQD54" s="315"/>
      <c r="BQE54" s="315"/>
      <c r="BQF54" s="315"/>
      <c r="BQG54" s="315"/>
      <c r="BQH54" s="315"/>
      <c r="BQI54" s="315"/>
      <c r="BQJ54" s="315"/>
      <c r="BQK54" s="315"/>
      <c r="BQL54" s="315"/>
      <c r="BQM54" s="315"/>
      <c r="BQN54" s="315"/>
      <c r="BQO54" s="315"/>
      <c r="BQP54" s="315"/>
      <c r="BQQ54" s="315"/>
      <c r="BQR54" s="315"/>
      <c r="BQS54" s="315"/>
      <c r="BQT54" s="315"/>
      <c r="BQU54" s="315"/>
      <c r="BQV54" s="315"/>
      <c r="BQW54" s="315"/>
      <c r="BQX54" s="315"/>
      <c r="BQY54" s="315"/>
      <c r="BQZ54" s="315"/>
      <c r="BRA54" s="315"/>
      <c r="BRB54" s="315"/>
      <c r="BRC54" s="315"/>
      <c r="BRD54" s="315"/>
      <c r="BRE54" s="315"/>
      <c r="BRF54" s="315"/>
      <c r="BRG54" s="315"/>
      <c r="BRH54" s="315"/>
      <c r="BRI54" s="315"/>
      <c r="BRJ54" s="315"/>
      <c r="BRK54" s="315"/>
      <c r="BRL54" s="315"/>
      <c r="BRM54" s="315"/>
      <c r="BRN54" s="315"/>
      <c r="BRO54" s="315"/>
      <c r="BRP54" s="315"/>
      <c r="BRQ54" s="315"/>
      <c r="BRR54" s="315"/>
      <c r="BRS54" s="315"/>
      <c r="BRT54" s="315"/>
      <c r="BRU54" s="315"/>
      <c r="BRV54" s="315"/>
      <c r="BRW54" s="315"/>
      <c r="BRX54" s="315"/>
      <c r="BRY54" s="315"/>
      <c r="BRZ54" s="315"/>
      <c r="BSA54" s="315"/>
      <c r="BSB54" s="315"/>
      <c r="BSC54" s="315"/>
      <c r="BSD54" s="315"/>
      <c r="BSE54" s="315"/>
      <c r="BSF54" s="315"/>
      <c r="BSG54" s="315"/>
      <c r="BSH54" s="315"/>
      <c r="BSI54" s="315"/>
      <c r="BSJ54" s="315"/>
      <c r="BSK54" s="315"/>
      <c r="BSL54" s="315"/>
      <c r="BSM54" s="315"/>
      <c r="BSN54" s="315"/>
      <c r="BSO54" s="315"/>
      <c r="BSP54" s="315"/>
      <c r="BSQ54" s="315"/>
      <c r="BSR54" s="315"/>
      <c r="BSS54" s="315"/>
      <c r="BST54" s="315"/>
      <c r="BSU54" s="315"/>
      <c r="BSV54" s="315"/>
      <c r="BSW54" s="315"/>
      <c r="BSX54" s="315"/>
      <c r="BSY54" s="315"/>
      <c r="BSZ54" s="315"/>
      <c r="BTA54" s="315"/>
      <c r="BTB54" s="315"/>
      <c r="BTC54" s="315"/>
      <c r="BTD54" s="315"/>
      <c r="BTE54" s="315"/>
      <c r="BTF54" s="315"/>
      <c r="BTG54" s="315"/>
      <c r="BTH54" s="315"/>
      <c r="BTI54" s="315"/>
      <c r="BTJ54" s="315"/>
      <c r="BTK54" s="315"/>
      <c r="BTL54" s="315"/>
      <c r="BTM54" s="315"/>
      <c r="BTN54" s="315"/>
      <c r="BTO54" s="315"/>
      <c r="BTP54" s="315"/>
      <c r="BTQ54" s="315"/>
      <c r="BTR54" s="315"/>
      <c r="BTS54" s="315"/>
      <c r="BTT54" s="315"/>
      <c r="BTU54" s="315"/>
      <c r="BTV54" s="315"/>
      <c r="BTW54" s="315"/>
      <c r="BTX54" s="315"/>
      <c r="BTY54" s="315"/>
      <c r="BTZ54" s="315"/>
      <c r="BUA54" s="315"/>
      <c r="BUB54" s="315"/>
      <c r="BUC54" s="315"/>
      <c r="BUD54" s="315"/>
      <c r="BUE54" s="315"/>
      <c r="BUF54" s="315"/>
      <c r="BUG54" s="315"/>
      <c r="BUH54" s="315"/>
      <c r="BUI54" s="315"/>
      <c r="BUJ54" s="315"/>
      <c r="BUK54" s="315"/>
      <c r="BUL54" s="315"/>
      <c r="BUM54" s="315"/>
      <c r="BUN54" s="315"/>
      <c r="BUO54" s="315"/>
      <c r="BUP54" s="315"/>
      <c r="BUQ54" s="315"/>
      <c r="BUR54" s="315"/>
      <c r="BUS54" s="315"/>
      <c r="BUT54" s="315"/>
      <c r="BUU54" s="315"/>
      <c r="BUV54" s="315"/>
      <c r="BUW54" s="315"/>
      <c r="BUX54" s="315"/>
      <c r="BUY54" s="315"/>
      <c r="BUZ54" s="315"/>
      <c r="BVA54" s="315"/>
      <c r="BVB54" s="315"/>
      <c r="BVC54" s="315"/>
      <c r="BVD54" s="315"/>
      <c r="BVE54" s="315"/>
      <c r="BVF54" s="315"/>
      <c r="BVG54" s="315"/>
      <c r="BVH54" s="315"/>
      <c r="BVI54" s="315"/>
      <c r="BVJ54" s="315"/>
      <c r="BVK54" s="315"/>
      <c r="BVL54" s="315"/>
      <c r="BVM54" s="315"/>
      <c r="BVN54" s="315"/>
      <c r="BVO54" s="315"/>
      <c r="BVP54" s="315"/>
      <c r="BVQ54" s="315"/>
      <c r="BVR54" s="315"/>
      <c r="BVS54" s="315"/>
      <c r="BVT54" s="315"/>
      <c r="BVU54" s="315"/>
      <c r="BVV54" s="315"/>
      <c r="BVW54" s="315"/>
      <c r="BVX54" s="315"/>
      <c r="BVY54" s="315"/>
      <c r="BVZ54" s="315"/>
      <c r="BWA54" s="315"/>
      <c r="BWB54" s="315"/>
      <c r="BWC54" s="315"/>
      <c r="BWD54" s="315"/>
      <c r="BWE54" s="315"/>
      <c r="BWF54" s="315"/>
      <c r="BWG54" s="315"/>
      <c r="BWH54" s="315"/>
      <c r="BWI54" s="315"/>
      <c r="BWJ54" s="315"/>
      <c r="BWK54" s="315"/>
      <c r="BWL54" s="315"/>
      <c r="BWM54" s="315"/>
      <c r="BWN54" s="315"/>
      <c r="BWO54" s="315"/>
      <c r="BWP54" s="315"/>
      <c r="BWQ54" s="315"/>
      <c r="BWR54" s="315"/>
      <c r="BWS54" s="315"/>
      <c r="BWT54" s="315"/>
      <c r="BWU54" s="315"/>
      <c r="BWV54" s="315"/>
      <c r="BWW54" s="315"/>
      <c r="BWX54" s="315"/>
      <c r="BWY54" s="315"/>
      <c r="BWZ54" s="315"/>
      <c r="BXA54" s="315"/>
      <c r="BXB54" s="315"/>
      <c r="BXC54" s="315"/>
      <c r="BXD54" s="315"/>
      <c r="BXE54" s="315"/>
      <c r="BXF54" s="315"/>
      <c r="BXG54" s="315"/>
      <c r="BXH54" s="315"/>
      <c r="BXI54" s="315"/>
      <c r="BXJ54" s="315"/>
      <c r="BXK54" s="315"/>
      <c r="BXL54" s="315"/>
      <c r="BXM54" s="315"/>
      <c r="BXN54" s="315"/>
      <c r="BXO54" s="315"/>
      <c r="BXP54" s="315"/>
      <c r="BXQ54" s="315"/>
      <c r="BXR54" s="315"/>
      <c r="BXS54" s="315"/>
      <c r="BXT54" s="315"/>
      <c r="BXU54" s="315"/>
      <c r="BXV54" s="315"/>
      <c r="BXW54" s="315"/>
      <c r="BXX54" s="315"/>
      <c r="BXY54" s="315"/>
      <c r="BXZ54" s="315"/>
      <c r="BYA54" s="315"/>
      <c r="BYB54" s="315"/>
      <c r="BYC54" s="315"/>
      <c r="BYD54" s="315"/>
      <c r="BYE54" s="315"/>
      <c r="BYF54" s="315"/>
      <c r="BYG54" s="315"/>
      <c r="BYH54" s="315"/>
      <c r="BYI54" s="315"/>
      <c r="BYJ54" s="315"/>
      <c r="BYK54" s="315"/>
      <c r="BYL54" s="315"/>
      <c r="BYM54" s="315"/>
      <c r="BYN54" s="315"/>
      <c r="BYO54" s="315"/>
      <c r="BYP54" s="315"/>
      <c r="BYQ54" s="315"/>
      <c r="BYR54" s="315"/>
      <c r="BYS54" s="315"/>
      <c r="BYT54" s="315"/>
      <c r="BYU54" s="315"/>
      <c r="BYV54" s="315"/>
      <c r="BYW54" s="315"/>
      <c r="BYX54" s="315"/>
      <c r="BYY54" s="315"/>
      <c r="BYZ54" s="315"/>
      <c r="BZA54" s="315"/>
      <c r="BZB54" s="315"/>
      <c r="BZC54" s="315"/>
      <c r="BZD54" s="315"/>
      <c r="BZE54" s="315"/>
      <c r="BZF54" s="315"/>
      <c r="BZG54" s="315"/>
      <c r="BZH54" s="315"/>
      <c r="BZI54" s="315"/>
      <c r="BZJ54" s="315"/>
      <c r="BZK54" s="315"/>
      <c r="BZL54" s="315"/>
      <c r="BZM54" s="315"/>
      <c r="BZN54" s="315"/>
      <c r="BZO54" s="315"/>
      <c r="BZP54" s="315"/>
      <c r="BZQ54" s="315"/>
      <c r="BZR54" s="315"/>
      <c r="BZS54" s="315"/>
      <c r="BZT54" s="315"/>
      <c r="BZU54" s="315"/>
      <c r="BZV54" s="315"/>
      <c r="BZW54" s="315"/>
      <c r="BZX54" s="315"/>
      <c r="BZY54" s="315"/>
      <c r="BZZ54" s="315"/>
      <c r="CAA54" s="315"/>
      <c r="CAB54" s="315"/>
      <c r="CAC54" s="315"/>
      <c r="CAD54" s="315"/>
      <c r="CAE54" s="315"/>
      <c r="CAF54" s="315"/>
      <c r="CAG54" s="315"/>
      <c r="CAH54" s="315"/>
      <c r="CAI54" s="315"/>
      <c r="CAJ54" s="315"/>
      <c r="CAK54" s="315"/>
      <c r="CAL54" s="315"/>
      <c r="CAM54" s="315"/>
      <c r="CAN54" s="315"/>
      <c r="CAO54" s="315"/>
      <c r="CAP54" s="315"/>
      <c r="CAQ54" s="315"/>
      <c r="CAR54" s="315"/>
      <c r="CAS54" s="315"/>
      <c r="CAT54" s="315"/>
      <c r="CAU54" s="315"/>
      <c r="CAV54" s="315"/>
      <c r="CAW54" s="315"/>
      <c r="CAX54" s="315"/>
      <c r="CAY54" s="315"/>
      <c r="CAZ54" s="315"/>
      <c r="CBA54" s="315"/>
      <c r="CBB54" s="315"/>
      <c r="CBC54" s="315"/>
      <c r="CBD54" s="315"/>
      <c r="CBE54" s="315"/>
      <c r="CBF54" s="315"/>
      <c r="CBG54" s="315"/>
      <c r="CBH54" s="315"/>
      <c r="CBI54" s="315"/>
      <c r="CBJ54" s="315"/>
      <c r="CBK54" s="315"/>
      <c r="CBL54" s="315"/>
      <c r="CBM54" s="315"/>
      <c r="CBN54" s="315"/>
      <c r="CBO54" s="315"/>
      <c r="CBP54" s="315"/>
      <c r="CBQ54" s="315"/>
      <c r="CBR54" s="315"/>
      <c r="CBS54" s="315"/>
      <c r="CBT54" s="315"/>
      <c r="CBU54" s="315"/>
      <c r="CBV54" s="315"/>
      <c r="CBW54" s="315"/>
      <c r="CBX54" s="315"/>
      <c r="CBY54" s="315"/>
      <c r="CBZ54" s="315"/>
      <c r="CCA54" s="315"/>
      <c r="CCB54" s="315"/>
      <c r="CCC54" s="315"/>
      <c r="CCD54" s="315"/>
      <c r="CCE54" s="315"/>
      <c r="CCF54" s="315"/>
      <c r="CCG54" s="315"/>
      <c r="CCH54" s="315"/>
      <c r="CCI54" s="315"/>
      <c r="CCJ54" s="315"/>
      <c r="CCK54" s="315"/>
      <c r="CCL54" s="315"/>
      <c r="CCM54" s="315"/>
      <c r="CCN54" s="315"/>
      <c r="CCO54" s="315"/>
      <c r="CCP54" s="315"/>
      <c r="CCQ54" s="315"/>
      <c r="CCR54" s="315"/>
      <c r="CCS54" s="315"/>
      <c r="CCT54" s="315"/>
      <c r="CCU54" s="315"/>
      <c r="CCV54" s="315"/>
      <c r="CCW54" s="315"/>
      <c r="CCX54" s="315"/>
      <c r="CCY54" s="315"/>
      <c r="CCZ54" s="315"/>
      <c r="CDA54" s="315"/>
      <c r="CDB54" s="315"/>
      <c r="CDC54" s="315"/>
      <c r="CDD54" s="315"/>
      <c r="CDE54" s="315"/>
      <c r="CDF54" s="315"/>
      <c r="CDG54" s="315"/>
      <c r="CDH54" s="315"/>
      <c r="CDI54" s="315"/>
      <c r="CDJ54" s="315"/>
      <c r="CDK54" s="315"/>
      <c r="CDL54" s="315"/>
      <c r="CDM54" s="315"/>
      <c r="CDN54" s="315"/>
      <c r="CDO54" s="315"/>
      <c r="CDP54" s="315"/>
      <c r="CDQ54" s="315"/>
      <c r="CDR54" s="315"/>
      <c r="CDS54" s="315"/>
      <c r="CDT54" s="315"/>
      <c r="CDU54" s="315"/>
      <c r="CDV54" s="315"/>
      <c r="CDW54" s="315"/>
      <c r="CDX54" s="315"/>
      <c r="CDY54" s="315"/>
      <c r="CDZ54" s="315"/>
      <c r="CEA54" s="315"/>
      <c r="CEB54" s="315"/>
      <c r="CEC54" s="315"/>
      <c r="CED54" s="315"/>
      <c r="CEE54" s="315"/>
      <c r="CEF54" s="315"/>
      <c r="CEG54" s="315"/>
      <c r="CEH54" s="315"/>
      <c r="CEI54" s="315"/>
      <c r="CEJ54" s="315"/>
      <c r="CEK54" s="315"/>
      <c r="CEL54" s="315"/>
      <c r="CEM54" s="315"/>
      <c r="CEN54" s="315"/>
      <c r="CEO54" s="315"/>
      <c r="CEP54" s="315"/>
      <c r="CEQ54" s="315"/>
      <c r="CER54" s="315"/>
      <c r="CES54" s="315"/>
      <c r="CET54" s="315"/>
      <c r="CEU54" s="315"/>
      <c r="CEV54" s="315"/>
      <c r="CEW54" s="315"/>
      <c r="CEX54" s="315"/>
      <c r="CEY54" s="315"/>
      <c r="CEZ54" s="315"/>
      <c r="CFA54" s="315"/>
      <c r="CFB54" s="315"/>
      <c r="CFC54" s="315"/>
      <c r="CFD54" s="315"/>
      <c r="CFE54" s="315"/>
      <c r="CFF54" s="315"/>
      <c r="CFG54" s="315"/>
      <c r="CFH54" s="315"/>
      <c r="CFI54" s="315"/>
      <c r="CFJ54" s="315"/>
      <c r="CFK54" s="315"/>
      <c r="CFL54" s="315"/>
      <c r="CFM54" s="315"/>
      <c r="CFN54" s="315"/>
      <c r="CFO54" s="315"/>
      <c r="CFP54" s="315"/>
      <c r="CFQ54" s="315"/>
      <c r="CFR54" s="315"/>
      <c r="CFS54" s="315"/>
      <c r="CFT54" s="315"/>
      <c r="CFU54" s="315"/>
      <c r="CFV54" s="315"/>
      <c r="CFW54" s="315"/>
      <c r="CFX54" s="315"/>
      <c r="CFY54" s="315"/>
      <c r="CFZ54" s="315"/>
      <c r="CGA54" s="315"/>
      <c r="CGB54" s="315"/>
      <c r="CGC54" s="315"/>
      <c r="CGD54" s="315"/>
      <c r="CGE54" s="315"/>
      <c r="CGF54" s="315"/>
      <c r="CGG54" s="315"/>
      <c r="CGH54" s="315"/>
      <c r="CGI54" s="315"/>
      <c r="CGJ54" s="315"/>
      <c r="CGK54" s="315"/>
      <c r="CGL54" s="315"/>
      <c r="CGM54" s="315"/>
      <c r="CGN54" s="315"/>
      <c r="CGO54" s="315"/>
      <c r="CGP54" s="315"/>
      <c r="CGQ54" s="315"/>
      <c r="CGR54" s="315"/>
      <c r="CGS54" s="315"/>
      <c r="CGT54" s="315"/>
      <c r="CGU54" s="315"/>
      <c r="CGV54" s="315"/>
      <c r="CGW54" s="315"/>
      <c r="CGX54" s="315"/>
      <c r="CGY54" s="315"/>
      <c r="CGZ54" s="315"/>
      <c r="CHA54" s="315"/>
      <c r="CHB54" s="315"/>
      <c r="CHC54" s="315"/>
      <c r="CHD54" s="315"/>
      <c r="CHE54" s="315"/>
      <c r="CHF54" s="315"/>
      <c r="CHG54" s="315"/>
      <c r="CHH54" s="315"/>
      <c r="CHI54" s="315"/>
      <c r="CHJ54" s="315"/>
      <c r="CHK54" s="315"/>
      <c r="CHL54" s="315"/>
      <c r="CHM54" s="315"/>
      <c r="CHN54" s="315"/>
      <c r="CHO54" s="315"/>
      <c r="CHP54" s="315"/>
      <c r="CHQ54" s="315"/>
      <c r="CHR54" s="315"/>
      <c r="CHS54" s="315"/>
      <c r="CHT54" s="315"/>
      <c r="CHU54" s="315"/>
      <c r="CHV54" s="315"/>
      <c r="CHW54" s="315"/>
      <c r="CHX54" s="315"/>
      <c r="CHY54" s="315"/>
      <c r="CHZ54" s="315"/>
      <c r="CIA54" s="315"/>
      <c r="CIB54" s="315"/>
      <c r="CIC54" s="315"/>
      <c r="CID54" s="315"/>
      <c r="CIE54" s="315"/>
      <c r="CIF54" s="315"/>
      <c r="CIG54" s="315"/>
      <c r="CIH54" s="315"/>
      <c r="CII54" s="315"/>
      <c r="CIJ54" s="315"/>
      <c r="CIK54" s="315"/>
      <c r="CIL54" s="315"/>
      <c r="CIM54" s="315"/>
      <c r="CIN54" s="315"/>
      <c r="CIO54" s="315"/>
      <c r="CIP54" s="315"/>
      <c r="CIQ54" s="315"/>
      <c r="CIR54" s="315"/>
      <c r="CIS54" s="315"/>
      <c r="CIT54" s="315"/>
      <c r="CIU54" s="315"/>
      <c r="CIV54" s="315"/>
      <c r="CIW54" s="315"/>
      <c r="CIX54" s="315"/>
      <c r="CIY54" s="315"/>
      <c r="CIZ54" s="315"/>
      <c r="CJA54" s="315"/>
      <c r="CJB54" s="315"/>
      <c r="CJC54" s="315"/>
      <c r="CJD54" s="315"/>
      <c r="CJE54" s="315"/>
      <c r="CJF54" s="315"/>
      <c r="CJG54" s="315"/>
      <c r="CJH54" s="315"/>
      <c r="CJI54" s="315"/>
      <c r="CJJ54" s="315"/>
      <c r="CJK54" s="315"/>
      <c r="CJL54" s="315"/>
      <c r="CJM54" s="315"/>
      <c r="CJN54" s="315"/>
      <c r="CJO54" s="315"/>
      <c r="CJP54" s="315"/>
      <c r="CJQ54" s="315"/>
      <c r="CJR54" s="315"/>
      <c r="CJS54" s="315"/>
      <c r="CJT54" s="315"/>
      <c r="CJU54" s="315"/>
      <c r="CJV54" s="315"/>
      <c r="CJW54" s="315"/>
      <c r="CJX54" s="315"/>
      <c r="CJY54" s="315"/>
      <c r="CJZ54" s="315"/>
      <c r="CKA54" s="315"/>
      <c r="CKB54" s="315"/>
      <c r="CKC54" s="315"/>
      <c r="CKD54" s="315"/>
      <c r="CKE54" s="315"/>
      <c r="CKF54" s="315"/>
      <c r="CKG54" s="315"/>
      <c r="CKH54" s="315"/>
      <c r="CKI54" s="315"/>
      <c r="CKJ54" s="315"/>
      <c r="CKK54" s="315"/>
      <c r="CKL54" s="315"/>
      <c r="CKM54" s="315"/>
      <c r="CKN54" s="315"/>
      <c r="CKO54" s="315"/>
      <c r="CKP54" s="315"/>
      <c r="CKQ54" s="315"/>
      <c r="CKR54" s="315"/>
      <c r="CKS54" s="315"/>
      <c r="CKT54" s="315"/>
      <c r="CKU54" s="315"/>
      <c r="CKV54" s="315"/>
      <c r="CKW54" s="315"/>
      <c r="CKX54" s="315"/>
      <c r="CKY54" s="315"/>
      <c r="CKZ54" s="315"/>
      <c r="CLA54" s="315"/>
      <c r="CLB54" s="315"/>
      <c r="CLC54" s="315"/>
      <c r="CLD54" s="315"/>
      <c r="CLE54" s="315"/>
      <c r="CLF54" s="315"/>
      <c r="CLG54" s="315"/>
      <c r="CLH54" s="315"/>
      <c r="CLI54" s="315"/>
      <c r="CLJ54" s="315"/>
      <c r="CLK54" s="315"/>
      <c r="CLL54" s="315"/>
      <c r="CLM54" s="315"/>
      <c r="CLN54" s="315"/>
      <c r="CLO54" s="315"/>
      <c r="CLP54" s="315"/>
      <c r="CLQ54" s="315"/>
      <c r="CLR54" s="315"/>
      <c r="CLS54" s="315"/>
      <c r="CLT54" s="315"/>
      <c r="CLU54" s="315"/>
      <c r="CLV54" s="315"/>
      <c r="CLW54" s="315"/>
      <c r="CLX54" s="315"/>
      <c r="CLY54" s="315"/>
      <c r="CLZ54" s="315"/>
      <c r="CMA54" s="315"/>
      <c r="CMB54" s="315"/>
      <c r="CMC54" s="315"/>
      <c r="CMD54" s="315"/>
      <c r="CME54" s="315"/>
      <c r="CMF54" s="315"/>
      <c r="CMG54" s="315"/>
      <c r="CMH54" s="315"/>
      <c r="CMI54" s="315"/>
      <c r="CMJ54" s="315"/>
      <c r="CMK54" s="315"/>
      <c r="CML54" s="315"/>
      <c r="CMM54" s="315"/>
      <c r="CMN54" s="315"/>
      <c r="CMO54" s="315"/>
      <c r="CMP54" s="315"/>
      <c r="CMQ54" s="315"/>
      <c r="CMR54" s="315"/>
      <c r="CMS54" s="315"/>
      <c r="CMT54" s="315"/>
      <c r="CMU54" s="315"/>
      <c r="CMV54" s="315"/>
      <c r="CMW54" s="315"/>
      <c r="CMX54" s="315"/>
      <c r="CMY54" s="315"/>
      <c r="CMZ54" s="315"/>
      <c r="CNA54" s="315"/>
      <c r="CNB54" s="315"/>
      <c r="CNC54" s="315"/>
      <c r="CND54" s="315"/>
      <c r="CNE54" s="315"/>
      <c r="CNF54" s="315"/>
      <c r="CNG54" s="315"/>
      <c r="CNH54" s="315"/>
      <c r="CNI54" s="315"/>
      <c r="CNJ54" s="315"/>
      <c r="CNK54" s="315"/>
      <c r="CNL54" s="315"/>
      <c r="CNM54" s="315"/>
      <c r="CNN54" s="315"/>
      <c r="CNO54" s="315"/>
      <c r="CNP54" s="315"/>
      <c r="CNQ54" s="315"/>
      <c r="CNR54" s="315"/>
      <c r="CNS54" s="315"/>
      <c r="CNT54" s="315"/>
      <c r="CNU54" s="315"/>
      <c r="CNV54" s="315"/>
      <c r="CNW54" s="315"/>
      <c r="CNX54" s="315"/>
      <c r="CNY54" s="315"/>
      <c r="CNZ54" s="315"/>
      <c r="COA54" s="315"/>
      <c r="COB54" s="315"/>
      <c r="COC54" s="315"/>
      <c r="COD54" s="315"/>
      <c r="COE54" s="315"/>
      <c r="COF54" s="315"/>
      <c r="COG54" s="315"/>
      <c r="COH54" s="315"/>
      <c r="COI54" s="315"/>
      <c r="COJ54" s="315"/>
      <c r="COK54" s="315"/>
      <c r="COL54" s="315"/>
      <c r="COM54" s="315"/>
      <c r="CON54" s="315"/>
      <c r="COO54" s="315"/>
      <c r="COP54" s="315"/>
      <c r="COQ54" s="315"/>
      <c r="COR54" s="315"/>
      <c r="COS54" s="315"/>
      <c r="COT54" s="315"/>
      <c r="COU54" s="315"/>
      <c r="COV54" s="315"/>
      <c r="COW54" s="315"/>
      <c r="COX54" s="315"/>
      <c r="COY54" s="315"/>
      <c r="COZ54" s="315"/>
      <c r="CPA54" s="315"/>
      <c r="CPB54" s="315"/>
      <c r="CPC54" s="315"/>
      <c r="CPD54" s="315"/>
      <c r="CPE54" s="315"/>
      <c r="CPF54" s="315"/>
      <c r="CPG54" s="315"/>
      <c r="CPH54" s="315"/>
      <c r="CPI54" s="315"/>
      <c r="CPJ54" s="315"/>
      <c r="CPK54" s="315"/>
      <c r="CPL54" s="315"/>
      <c r="CPM54" s="315"/>
      <c r="CPN54" s="315"/>
      <c r="CPO54" s="315"/>
      <c r="CPP54" s="315"/>
      <c r="CPQ54" s="315"/>
      <c r="CPR54" s="315"/>
      <c r="CPS54" s="315"/>
      <c r="CPT54" s="315"/>
      <c r="CPU54" s="315"/>
      <c r="CPV54" s="315"/>
      <c r="CPW54" s="315"/>
      <c r="CPX54" s="315"/>
      <c r="CPY54" s="315"/>
      <c r="CPZ54" s="315"/>
      <c r="CQA54" s="315"/>
      <c r="CQB54" s="315"/>
      <c r="CQC54" s="315"/>
      <c r="CQD54" s="315"/>
      <c r="CQE54" s="315"/>
      <c r="CQF54" s="315"/>
      <c r="CQG54" s="315"/>
      <c r="CQH54" s="315"/>
      <c r="CQI54" s="315"/>
      <c r="CQJ54" s="315"/>
      <c r="CQK54" s="315"/>
      <c r="CQL54" s="315"/>
      <c r="CQM54" s="315"/>
      <c r="CQN54" s="315"/>
      <c r="CQO54" s="315"/>
      <c r="CQP54" s="315"/>
      <c r="CQQ54" s="315"/>
      <c r="CQR54" s="315"/>
      <c r="CQS54" s="315"/>
      <c r="CQT54" s="315"/>
      <c r="CQU54" s="315"/>
      <c r="CQV54" s="315"/>
      <c r="CQW54" s="315"/>
      <c r="CQX54" s="315"/>
      <c r="CQY54" s="315"/>
      <c r="CQZ54" s="315"/>
      <c r="CRA54" s="315"/>
      <c r="CRB54" s="315"/>
      <c r="CRC54" s="315"/>
      <c r="CRD54" s="315"/>
      <c r="CRE54" s="315"/>
      <c r="CRF54" s="315"/>
      <c r="CRG54" s="315"/>
      <c r="CRH54" s="315"/>
      <c r="CRI54" s="315"/>
      <c r="CRJ54" s="315"/>
      <c r="CRK54" s="315"/>
      <c r="CRL54" s="315"/>
      <c r="CRM54" s="315"/>
      <c r="CRN54" s="315"/>
      <c r="CRO54" s="315"/>
      <c r="CRP54" s="315"/>
      <c r="CRQ54" s="315"/>
      <c r="CRR54" s="315"/>
      <c r="CRS54" s="315"/>
      <c r="CRT54" s="315"/>
      <c r="CRU54" s="315"/>
      <c r="CRV54" s="315"/>
      <c r="CRW54" s="315"/>
      <c r="CRX54" s="315"/>
      <c r="CRY54" s="315"/>
      <c r="CRZ54" s="315"/>
      <c r="CSA54" s="315"/>
      <c r="CSB54" s="315"/>
      <c r="CSC54" s="315"/>
      <c r="CSD54" s="315"/>
      <c r="CSE54" s="315"/>
      <c r="CSF54" s="315"/>
      <c r="CSG54" s="315"/>
      <c r="CSH54" s="315"/>
      <c r="CSI54" s="315"/>
      <c r="CSJ54" s="315"/>
      <c r="CSK54" s="315"/>
      <c r="CSL54" s="315"/>
      <c r="CSM54" s="315"/>
      <c r="CSN54" s="315"/>
      <c r="CSO54" s="315"/>
      <c r="CSP54" s="315"/>
      <c r="CSQ54" s="315"/>
      <c r="CSR54" s="315"/>
      <c r="CSS54" s="315"/>
      <c r="CST54" s="315"/>
      <c r="CSU54" s="315"/>
      <c r="CSV54" s="315"/>
      <c r="CSW54" s="315"/>
      <c r="CSX54" s="315"/>
      <c r="CSY54" s="315"/>
      <c r="CSZ54" s="315"/>
      <c r="CTA54" s="315"/>
      <c r="CTB54" s="315"/>
      <c r="CTC54" s="315"/>
      <c r="CTD54" s="315"/>
      <c r="CTE54" s="315"/>
      <c r="CTF54" s="315"/>
      <c r="CTG54" s="315"/>
      <c r="CTH54" s="315"/>
      <c r="CTI54" s="315"/>
      <c r="CTJ54" s="315"/>
      <c r="CTK54" s="315"/>
      <c r="CTL54" s="315"/>
      <c r="CTM54" s="315"/>
      <c r="CTN54" s="315"/>
      <c r="CTO54" s="315"/>
      <c r="CTP54" s="315"/>
      <c r="CTQ54" s="315"/>
      <c r="CTR54" s="315"/>
      <c r="CTS54" s="315"/>
      <c r="CTT54" s="315"/>
      <c r="CTU54" s="315"/>
      <c r="CTV54" s="315"/>
      <c r="CTW54" s="315"/>
      <c r="CTX54" s="315"/>
      <c r="CTY54" s="315"/>
      <c r="CTZ54" s="315"/>
      <c r="CUA54" s="315"/>
      <c r="CUB54" s="315"/>
      <c r="CUC54" s="315"/>
      <c r="CUD54" s="315"/>
      <c r="CUE54" s="315"/>
      <c r="CUF54" s="315"/>
      <c r="CUG54" s="315"/>
      <c r="CUH54" s="315"/>
      <c r="CUI54" s="315"/>
      <c r="CUJ54" s="315"/>
      <c r="CUK54" s="315"/>
      <c r="CUL54" s="315"/>
      <c r="CUM54" s="315"/>
      <c r="CUN54" s="315"/>
      <c r="CUO54" s="315"/>
      <c r="CUP54" s="315"/>
      <c r="CUQ54" s="315"/>
      <c r="CUR54" s="315"/>
      <c r="CUS54" s="315"/>
      <c r="CUT54" s="315"/>
      <c r="CUU54" s="315"/>
      <c r="CUV54" s="315"/>
      <c r="CUW54" s="315"/>
      <c r="CUX54" s="315"/>
      <c r="CUY54" s="315"/>
      <c r="CUZ54" s="315"/>
      <c r="CVA54" s="315"/>
      <c r="CVB54" s="315"/>
      <c r="CVC54" s="315"/>
      <c r="CVD54" s="315"/>
      <c r="CVE54" s="315"/>
      <c r="CVF54" s="315"/>
      <c r="CVG54" s="315"/>
      <c r="CVH54" s="315"/>
      <c r="CVI54" s="315"/>
      <c r="CVJ54" s="315"/>
      <c r="CVK54" s="315"/>
      <c r="CVL54" s="315"/>
      <c r="CVM54" s="315"/>
      <c r="CVN54" s="315"/>
      <c r="CVO54" s="315"/>
      <c r="CVP54" s="315"/>
      <c r="CVQ54" s="315"/>
      <c r="CVR54" s="315"/>
      <c r="CVS54" s="315"/>
      <c r="CVT54" s="315"/>
      <c r="CVU54" s="315"/>
      <c r="CVV54" s="315"/>
      <c r="CVW54" s="315"/>
      <c r="CVX54" s="315"/>
      <c r="CVY54" s="315"/>
      <c r="CVZ54" s="315"/>
      <c r="CWA54" s="315"/>
      <c r="CWB54" s="315"/>
      <c r="CWC54" s="315"/>
      <c r="CWD54" s="315"/>
      <c r="CWE54" s="315"/>
      <c r="CWF54" s="315"/>
      <c r="CWG54" s="315"/>
      <c r="CWH54" s="315"/>
      <c r="CWI54" s="315"/>
      <c r="CWJ54" s="315"/>
      <c r="CWK54" s="315"/>
      <c r="CWL54" s="315"/>
      <c r="CWM54" s="315"/>
      <c r="CWN54" s="315"/>
      <c r="CWO54" s="315"/>
      <c r="CWP54" s="315"/>
      <c r="CWQ54" s="315"/>
      <c r="CWR54" s="315"/>
      <c r="CWS54" s="315"/>
      <c r="CWT54" s="315"/>
      <c r="CWU54" s="315"/>
      <c r="CWV54" s="315"/>
      <c r="CWW54" s="315"/>
      <c r="CWX54" s="315"/>
      <c r="CWY54" s="315"/>
      <c r="CWZ54" s="315"/>
      <c r="CXA54" s="315"/>
      <c r="CXB54" s="315"/>
      <c r="CXC54" s="315"/>
      <c r="CXD54" s="315"/>
      <c r="CXE54" s="315"/>
      <c r="CXF54" s="315"/>
      <c r="CXG54" s="315"/>
      <c r="CXH54" s="315"/>
      <c r="CXI54" s="315"/>
      <c r="CXJ54" s="315"/>
      <c r="CXK54" s="315"/>
      <c r="CXL54" s="315"/>
      <c r="CXM54" s="315"/>
      <c r="CXN54" s="315"/>
      <c r="CXO54" s="315"/>
      <c r="CXP54" s="315"/>
      <c r="CXQ54" s="315"/>
      <c r="CXR54" s="315"/>
      <c r="CXS54" s="315"/>
      <c r="CXT54" s="315"/>
      <c r="CXU54" s="315"/>
      <c r="CXV54" s="315"/>
      <c r="CXW54" s="315"/>
      <c r="CXX54" s="315"/>
      <c r="CXY54" s="315"/>
      <c r="CXZ54" s="315"/>
      <c r="CYA54" s="315"/>
      <c r="CYB54" s="315"/>
      <c r="CYC54" s="315"/>
      <c r="CYD54" s="315"/>
      <c r="CYE54" s="315"/>
      <c r="CYF54" s="315"/>
      <c r="CYG54" s="315"/>
      <c r="CYH54" s="315"/>
      <c r="CYI54" s="315"/>
      <c r="CYJ54" s="315"/>
      <c r="CYK54" s="315"/>
      <c r="CYL54" s="315"/>
      <c r="CYM54" s="315"/>
      <c r="CYN54" s="315"/>
      <c r="CYO54" s="315"/>
      <c r="CYP54" s="315"/>
      <c r="CYQ54" s="315"/>
      <c r="CYR54" s="315"/>
      <c r="CYS54" s="315"/>
      <c r="CYT54" s="315"/>
      <c r="CYU54" s="315"/>
      <c r="CYV54" s="315"/>
      <c r="CYW54" s="315"/>
      <c r="CYX54" s="315"/>
      <c r="CYY54" s="315"/>
      <c r="CYZ54" s="315"/>
      <c r="CZA54" s="315"/>
      <c r="CZB54" s="315"/>
      <c r="CZC54" s="315"/>
      <c r="CZD54" s="315"/>
      <c r="CZE54" s="315"/>
      <c r="CZF54" s="315"/>
      <c r="CZG54" s="315"/>
      <c r="CZH54" s="315"/>
      <c r="CZI54" s="315"/>
      <c r="CZJ54" s="315"/>
      <c r="CZK54" s="315"/>
      <c r="CZL54" s="315"/>
      <c r="CZM54" s="315"/>
      <c r="CZN54" s="315"/>
      <c r="CZO54" s="315"/>
      <c r="CZP54" s="315"/>
      <c r="CZQ54" s="315"/>
      <c r="CZR54" s="315"/>
      <c r="CZS54" s="315"/>
      <c r="CZT54" s="315"/>
      <c r="CZU54" s="315"/>
      <c r="CZV54" s="315"/>
      <c r="CZW54" s="315"/>
      <c r="CZX54" s="315"/>
      <c r="CZY54" s="315"/>
      <c r="CZZ54" s="315"/>
      <c r="DAA54" s="315"/>
      <c r="DAB54" s="315"/>
      <c r="DAC54" s="315"/>
      <c r="DAD54" s="315"/>
      <c r="DAE54" s="315"/>
      <c r="DAF54" s="315"/>
      <c r="DAG54" s="315"/>
      <c r="DAH54" s="315"/>
      <c r="DAI54" s="315"/>
      <c r="DAJ54" s="315"/>
      <c r="DAK54" s="315"/>
      <c r="DAL54" s="315"/>
      <c r="DAM54" s="315"/>
      <c r="DAN54" s="315"/>
      <c r="DAO54" s="315"/>
      <c r="DAP54" s="315"/>
      <c r="DAQ54" s="315"/>
      <c r="DAR54" s="315"/>
      <c r="DAS54" s="315"/>
      <c r="DAT54" s="315"/>
      <c r="DAU54" s="315"/>
      <c r="DAV54" s="315"/>
      <c r="DAW54" s="315"/>
      <c r="DAX54" s="315"/>
      <c r="DAY54" s="315"/>
      <c r="DAZ54" s="315"/>
      <c r="DBA54" s="315"/>
      <c r="DBB54" s="315"/>
      <c r="DBC54" s="315"/>
      <c r="DBD54" s="315"/>
      <c r="DBE54" s="315"/>
      <c r="DBF54" s="315"/>
      <c r="DBG54" s="315"/>
      <c r="DBH54" s="315"/>
      <c r="DBI54" s="315"/>
      <c r="DBJ54" s="315"/>
      <c r="DBK54" s="315"/>
      <c r="DBL54" s="315"/>
      <c r="DBM54" s="315"/>
      <c r="DBN54" s="315"/>
      <c r="DBO54" s="315"/>
      <c r="DBP54" s="315"/>
      <c r="DBQ54" s="315"/>
      <c r="DBR54" s="315"/>
      <c r="DBS54" s="315"/>
      <c r="DBT54" s="315"/>
      <c r="DBU54" s="315"/>
      <c r="DBV54" s="315"/>
      <c r="DBW54" s="315"/>
      <c r="DBX54" s="315"/>
      <c r="DBY54" s="315"/>
      <c r="DBZ54" s="315"/>
      <c r="DCA54" s="315"/>
      <c r="DCB54" s="315"/>
      <c r="DCC54" s="315"/>
      <c r="DCD54" s="315"/>
      <c r="DCE54" s="315"/>
      <c r="DCF54" s="315"/>
      <c r="DCG54" s="315"/>
      <c r="DCH54" s="315"/>
      <c r="DCI54" s="315"/>
      <c r="DCJ54" s="315"/>
      <c r="DCK54" s="315"/>
      <c r="DCL54" s="315"/>
      <c r="DCM54" s="315"/>
      <c r="DCN54" s="315"/>
      <c r="DCO54" s="315"/>
      <c r="DCP54" s="315"/>
      <c r="DCQ54" s="315"/>
      <c r="DCR54" s="315"/>
      <c r="DCS54" s="315"/>
      <c r="DCT54" s="315"/>
      <c r="DCU54" s="315"/>
      <c r="DCV54" s="315"/>
      <c r="DCW54" s="315"/>
      <c r="DCX54" s="315"/>
      <c r="DCY54" s="315"/>
      <c r="DCZ54" s="315"/>
      <c r="DDA54" s="315"/>
      <c r="DDB54" s="315"/>
      <c r="DDC54" s="315"/>
      <c r="DDD54" s="315"/>
      <c r="DDE54" s="315"/>
      <c r="DDF54" s="315"/>
      <c r="DDG54" s="315"/>
      <c r="DDH54" s="315"/>
      <c r="DDI54" s="315"/>
      <c r="DDJ54" s="315"/>
      <c r="DDK54" s="315"/>
      <c r="DDL54" s="315"/>
      <c r="DDM54" s="315"/>
      <c r="DDN54" s="315"/>
      <c r="DDO54" s="315"/>
      <c r="DDP54" s="315"/>
      <c r="DDQ54" s="315"/>
      <c r="DDR54" s="315"/>
      <c r="DDS54" s="315"/>
      <c r="DDT54" s="315"/>
      <c r="DDU54" s="315"/>
      <c r="DDV54" s="315"/>
      <c r="DDW54" s="315"/>
      <c r="DDX54" s="315"/>
      <c r="DDY54" s="315"/>
      <c r="DDZ54" s="315"/>
      <c r="DEA54" s="315"/>
      <c r="DEB54" s="315"/>
      <c r="DEC54" s="315"/>
      <c r="DED54" s="315"/>
      <c r="DEE54" s="315"/>
      <c r="DEF54" s="315"/>
      <c r="DEG54" s="315"/>
      <c r="DEH54" s="315"/>
      <c r="DEI54" s="315"/>
      <c r="DEJ54" s="315"/>
      <c r="DEK54" s="315"/>
      <c r="DEL54" s="315"/>
      <c r="DEM54" s="315"/>
      <c r="DEN54" s="315"/>
      <c r="DEO54" s="315"/>
      <c r="DEP54" s="315"/>
      <c r="DEQ54" s="315"/>
      <c r="DER54" s="315"/>
      <c r="DES54" s="315"/>
      <c r="DET54" s="315"/>
      <c r="DEU54" s="315"/>
      <c r="DEV54" s="315"/>
      <c r="DEW54" s="315"/>
      <c r="DEX54" s="315"/>
      <c r="DEY54" s="315"/>
      <c r="DEZ54" s="315"/>
      <c r="DFA54" s="315"/>
      <c r="DFB54" s="315"/>
      <c r="DFC54" s="315"/>
      <c r="DFD54" s="315"/>
      <c r="DFE54" s="315"/>
      <c r="DFF54" s="315"/>
      <c r="DFG54" s="315"/>
      <c r="DFH54" s="315"/>
      <c r="DFI54" s="315"/>
      <c r="DFJ54" s="315"/>
      <c r="DFK54" s="315"/>
      <c r="DFL54" s="315"/>
      <c r="DFM54" s="315"/>
      <c r="DFN54" s="315"/>
      <c r="DFO54" s="315"/>
      <c r="DFP54" s="315"/>
      <c r="DFQ54" s="315"/>
      <c r="DFR54" s="315"/>
      <c r="DFS54" s="315"/>
      <c r="DFT54" s="315"/>
      <c r="DFU54" s="315"/>
      <c r="DFV54" s="315"/>
      <c r="DFW54" s="315"/>
      <c r="DFX54" s="315"/>
      <c r="DFY54" s="315"/>
      <c r="DFZ54" s="315"/>
      <c r="DGA54" s="315"/>
      <c r="DGB54" s="315"/>
      <c r="DGC54" s="315"/>
      <c r="DGD54" s="315"/>
      <c r="DGE54" s="315"/>
      <c r="DGF54" s="315"/>
      <c r="DGG54" s="315"/>
      <c r="DGH54" s="315"/>
      <c r="DGI54" s="315"/>
      <c r="DGJ54" s="315"/>
      <c r="DGK54" s="315"/>
      <c r="DGL54" s="315"/>
      <c r="DGM54" s="315"/>
      <c r="DGN54" s="315"/>
      <c r="DGO54" s="315"/>
      <c r="DGP54" s="315"/>
      <c r="DGQ54" s="315"/>
      <c r="DGR54" s="315"/>
      <c r="DGS54" s="315"/>
      <c r="DGT54" s="315"/>
      <c r="DGU54" s="315"/>
      <c r="DGV54" s="315"/>
      <c r="DGW54" s="315"/>
      <c r="DGX54" s="315"/>
      <c r="DGY54" s="315"/>
      <c r="DGZ54" s="315"/>
      <c r="DHA54" s="315"/>
      <c r="DHB54" s="315"/>
      <c r="DHC54" s="315"/>
      <c r="DHD54" s="315"/>
      <c r="DHE54" s="315"/>
      <c r="DHF54" s="315"/>
      <c r="DHG54" s="315"/>
      <c r="DHH54" s="315"/>
      <c r="DHI54" s="315"/>
      <c r="DHJ54" s="315"/>
      <c r="DHK54" s="315"/>
      <c r="DHL54" s="315"/>
      <c r="DHM54" s="315"/>
      <c r="DHN54" s="315"/>
      <c r="DHO54" s="315"/>
      <c r="DHP54" s="315"/>
      <c r="DHQ54" s="315"/>
      <c r="DHR54" s="315"/>
      <c r="DHS54" s="315"/>
      <c r="DHT54" s="315"/>
      <c r="DHU54" s="315"/>
      <c r="DHV54" s="315"/>
      <c r="DHW54" s="315"/>
      <c r="DHX54" s="315"/>
      <c r="DHY54" s="315"/>
      <c r="DHZ54" s="315"/>
      <c r="DIA54" s="315"/>
      <c r="DIB54" s="315"/>
      <c r="DIC54" s="315"/>
      <c r="DID54" s="315"/>
      <c r="DIE54" s="315"/>
      <c r="DIF54" s="315"/>
      <c r="DIG54" s="315"/>
      <c r="DIH54" s="315"/>
      <c r="DII54" s="315"/>
      <c r="DIJ54" s="315"/>
      <c r="DIK54" s="315"/>
      <c r="DIL54" s="315"/>
      <c r="DIM54" s="315"/>
      <c r="DIN54" s="315"/>
      <c r="DIO54" s="315"/>
      <c r="DIP54" s="315"/>
      <c r="DIQ54" s="315"/>
      <c r="DIR54" s="315"/>
      <c r="DIS54" s="315"/>
      <c r="DIT54" s="315"/>
      <c r="DIU54" s="315"/>
      <c r="DIV54" s="315"/>
      <c r="DIW54" s="315"/>
      <c r="DIX54" s="315"/>
      <c r="DIY54" s="315"/>
      <c r="DIZ54" s="315"/>
      <c r="DJA54" s="315"/>
      <c r="DJB54" s="315"/>
      <c r="DJC54" s="315"/>
      <c r="DJD54" s="315"/>
      <c r="DJE54" s="315"/>
      <c r="DJF54" s="315"/>
      <c r="DJG54" s="315"/>
      <c r="DJH54" s="315"/>
      <c r="DJI54" s="315"/>
      <c r="DJJ54" s="315"/>
      <c r="DJK54" s="315"/>
      <c r="DJL54" s="315"/>
      <c r="DJM54" s="315"/>
      <c r="DJN54" s="315"/>
      <c r="DJO54" s="315"/>
      <c r="DJP54" s="315"/>
      <c r="DJQ54" s="315"/>
      <c r="DJR54" s="315"/>
      <c r="DJS54" s="315"/>
      <c r="DJT54" s="315"/>
      <c r="DJU54" s="315"/>
      <c r="DJV54" s="315"/>
      <c r="DJW54" s="315"/>
      <c r="DJX54" s="315"/>
      <c r="DJY54" s="315"/>
      <c r="DJZ54" s="315"/>
      <c r="DKA54" s="315"/>
      <c r="DKB54" s="315"/>
      <c r="DKC54" s="315"/>
      <c r="DKD54" s="315"/>
      <c r="DKE54" s="315"/>
      <c r="DKF54" s="315"/>
      <c r="DKG54" s="315"/>
      <c r="DKH54" s="315"/>
      <c r="DKI54" s="315"/>
      <c r="DKJ54" s="315"/>
      <c r="DKK54" s="315"/>
      <c r="DKL54" s="315"/>
      <c r="DKM54" s="315"/>
      <c r="DKN54" s="315"/>
      <c r="DKO54" s="315"/>
      <c r="DKP54" s="315"/>
      <c r="DKQ54" s="315"/>
      <c r="DKR54" s="315"/>
      <c r="DKS54" s="315"/>
      <c r="DKT54" s="315"/>
      <c r="DKU54" s="315"/>
      <c r="DKV54" s="315"/>
      <c r="DKW54" s="315"/>
      <c r="DKX54" s="315"/>
      <c r="DKY54" s="315"/>
      <c r="DKZ54" s="315"/>
      <c r="DLA54" s="315"/>
      <c r="DLB54" s="315"/>
      <c r="DLC54" s="315"/>
      <c r="DLD54" s="315"/>
      <c r="DLE54" s="315"/>
      <c r="DLF54" s="315"/>
      <c r="DLG54" s="315"/>
      <c r="DLH54" s="315"/>
      <c r="DLI54" s="315"/>
      <c r="DLJ54" s="315"/>
      <c r="DLK54" s="315"/>
      <c r="DLL54" s="315"/>
      <c r="DLM54" s="315"/>
      <c r="DLN54" s="315"/>
      <c r="DLO54" s="315"/>
      <c r="DLP54" s="315"/>
      <c r="DLQ54" s="315"/>
      <c r="DLR54" s="315"/>
      <c r="DLS54" s="315"/>
      <c r="DLT54" s="315"/>
      <c r="DLU54" s="315"/>
      <c r="DLV54" s="315"/>
      <c r="DLW54" s="315"/>
      <c r="DLX54" s="315"/>
      <c r="DLY54" s="315"/>
      <c r="DLZ54" s="315"/>
      <c r="DMA54" s="315"/>
      <c r="DMB54" s="315"/>
      <c r="DMC54" s="315"/>
      <c r="DMD54" s="315"/>
      <c r="DME54" s="315"/>
      <c r="DMF54" s="315"/>
      <c r="DMG54" s="315"/>
      <c r="DMH54" s="315"/>
      <c r="DMI54" s="315"/>
      <c r="DMJ54" s="315"/>
      <c r="DMK54" s="315"/>
      <c r="DML54" s="315"/>
      <c r="DMM54" s="315"/>
      <c r="DMN54" s="315"/>
      <c r="DMO54" s="315"/>
      <c r="DMP54" s="315"/>
      <c r="DMQ54" s="315"/>
      <c r="DMR54" s="315"/>
      <c r="DMS54" s="315"/>
      <c r="DMT54" s="315"/>
      <c r="DMU54" s="315"/>
      <c r="DMV54" s="315"/>
      <c r="DMW54" s="315"/>
      <c r="DMX54" s="315"/>
      <c r="DMY54" s="315"/>
      <c r="DMZ54" s="315"/>
      <c r="DNA54" s="315"/>
      <c r="DNB54" s="315"/>
      <c r="DNC54" s="315"/>
      <c r="DND54" s="315"/>
      <c r="DNE54" s="315"/>
      <c r="DNF54" s="315"/>
      <c r="DNG54" s="315"/>
      <c r="DNH54" s="315"/>
      <c r="DNI54" s="315"/>
      <c r="DNJ54" s="315"/>
      <c r="DNK54" s="315"/>
      <c r="DNL54" s="315"/>
      <c r="DNM54" s="315"/>
      <c r="DNN54" s="315"/>
      <c r="DNO54" s="315"/>
      <c r="DNP54" s="315"/>
      <c r="DNQ54" s="315"/>
      <c r="DNR54" s="315"/>
      <c r="DNS54" s="315"/>
      <c r="DNT54" s="315"/>
      <c r="DNU54" s="315"/>
      <c r="DNV54" s="315"/>
      <c r="DNW54" s="315"/>
      <c r="DNX54" s="315"/>
      <c r="DNY54" s="315"/>
      <c r="DNZ54" s="315"/>
      <c r="DOA54" s="315"/>
      <c r="DOB54" s="315"/>
      <c r="DOC54" s="315"/>
      <c r="DOD54" s="315"/>
      <c r="DOE54" s="315"/>
      <c r="DOF54" s="315"/>
      <c r="DOG54" s="315"/>
      <c r="DOH54" s="315"/>
      <c r="DOI54" s="315"/>
      <c r="DOJ54" s="315"/>
      <c r="DOK54" s="315"/>
      <c r="DOL54" s="315"/>
      <c r="DOM54" s="315"/>
      <c r="DON54" s="315"/>
      <c r="DOO54" s="315"/>
      <c r="DOP54" s="315"/>
      <c r="DOQ54" s="315"/>
      <c r="DOR54" s="315"/>
      <c r="DOS54" s="315"/>
      <c r="DOT54" s="315"/>
      <c r="DOU54" s="315"/>
      <c r="DOV54" s="315"/>
      <c r="DOW54" s="315"/>
      <c r="DOX54" s="315"/>
      <c r="DOY54" s="315"/>
      <c r="DOZ54" s="315"/>
      <c r="DPA54" s="315"/>
      <c r="DPB54" s="315"/>
      <c r="DPC54" s="315"/>
      <c r="DPD54" s="315"/>
      <c r="DPE54" s="315"/>
      <c r="DPF54" s="315"/>
      <c r="DPG54" s="315"/>
      <c r="DPH54" s="315"/>
      <c r="DPI54" s="315"/>
      <c r="DPJ54" s="315"/>
      <c r="DPK54" s="315"/>
      <c r="DPL54" s="315"/>
      <c r="DPM54" s="315"/>
      <c r="DPN54" s="315"/>
      <c r="DPO54" s="315"/>
      <c r="DPP54" s="315"/>
      <c r="DPQ54" s="315"/>
      <c r="DPR54" s="315"/>
      <c r="DPS54" s="315"/>
      <c r="DPT54" s="315"/>
      <c r="DPU54" s="315"/>
      <c r="DPV54" s="315"/>
      <c r="DPW54" s="315"/>
      <c r="DPX54" s="315"/>
      <c r="DPY54" s="315"/>
      <c r="DPZ54" s="315"/>
      <c r="DQA54" s="315"/>
      <c r="DQB54" s="315"/>
      <c r="DQC54" s="315"/>
      <c r="DQD54" s="315"/>
      <c r="DQE54" s="315"/>
      <c r="DQF54" s="315"/>
      <c r="DQG54" s="315"/>
      <c r="DQH54" s="315"/>
      <c r="DQI54" s="315"/>
      <c r="DQJ54" s="315"/>
      <c r="DQK54" s="315"/>
      <c r="DQL54" s="315"/>
      <c r="DQM54" s="315"/>
      <c r="DQN54" s="315"/>
      <c r="DQO54" s="315"/>
      <c r="DQP54" s="315"/>
      <c r="DQQ54" s="315"/>
      <c r="DQR54" s="315"/>
      <c r="DQS54" s="315"/>
      <c r="DQT54" s="315"/>
      <c r="DQU54" s="315"/>
      <c r="DQV54" s="315"/>
      <c r="DQW54" s="315"/>
      <c r="DQX54" s="315"/>
      <c r="DQY54" s="315"/>
      <c r="DQZ54" s="315"/>
      <c r="DRA54" s="315"/>
      <c r="DRB54" s="315"/>
      <c r="DRC54" s="315"/>
      <c r="DRD54" s="315"/>
      <c r="DRE54" s="315"/>
      <c r="DRF54" s="315"/>
      <c r="DRG54" s="315"/>
      <c r="DRH54" s="315"/>
      <c r="DRI54" s="315"/>
      <c r="DRJ54" s="315"/>
      <c r="DRK54" s="315"/>
      <c r="DRL54" s="315"/>
      <c r="DRM54" s="315"/>
      <c r="DRN54" s="315"/>
      <c r="DRO54" s="315"/>
      <c r="DRP54" s="315"/>
      <c r="DRQ54" s="315"/>
      <c r="DRR54" s="315"/>
      <c r="DRS54" s="315"/>
      <c r="DRT54" s="315"/>
      <c r="DRU54" s="315"/>
      <c r="DRV54" s="315"/>
      <c r="DRW54" s="315"/>
      <c r="DRX54" s="315"/>
      <c r="DRY54" s="315"/>
      <c r="DRZ54" s="315"/>
      <c r="DSA54" s="315"/>
      <c r="DSB54" s="315"/>
      <c r="DSC54" s="315"/>
      <c r="DSD54" s="315"/>
      <c r="DSE54" s="315"/>
      <c r="DSF54" s="315"/>
      <c r="DSG54" s="315"/>
      <c r="DSH54" s="315"/>
      <c r="DSI54" s="315"/>
      <c r="DSJ54" s="315"/>
      <c r="DSK54" s="315"/>
      <c r="DSL54" s="315"/>
      <c r="DSM54" s="315"/>
      <c r="DSN54" s="315"/>
      <c r="DSO54" s="315"/>
      <c r="DSP54" s="315"/>
      <c r="DSQ54" s="315"/>
      <c r="DSR54" s="315"/>
      <c r="DSS54" s="315"/>
      <c r="DST54" s="315"/>
      <c r="DSU54" s="315"/>
      <c r="DSV54" s="315"/>
      <c r="DSW54" s="315"/>
      <c r="DSX54" s="315"/>
      <c r="DSY54" s="315"/>
      <c r="DSZ54" s="315"/>
      <c r="DTA54" s="315"/>
      <c r="DTB54" s="315"/>
      <c r="DTC54" s="315"/>
      <c r="DTD54" s="315"/>
      <c r="DTE54" s="315"/>
      <c r="DTF54" s="315"/>
      <c r="DTG54" s="315"/>
      <c r="DTH54" s="315"/>
      <c r="DTI54" s="315"/>
      <c r="DTJ54" s="315"/>
      <c r="DTK54" s="315"/>
      <c r="DTL54" s="315"/>
      <c r="DTM54" s="315"/>
      <c r="DTN54" s="315"/>
      <c r="DTO54" s="315"/>
      <c r="DTP54" s="315"/>
      <c r="DTQ54" s="315"/>
      <c r="DTR54" s="315"/>
      <c r="DTS54" s="315"/>
      <c r="DTT54" s="315"/>
      <c r="DTU54" s="315"/>
      <c r="DTV54" s="315"/>
      <c r="DTW54" s="315"/>
      <c r="DTX54" s="315"/>
      <c r="DTY54" s="315"/>
      <c r="DTZ54" s="315"/>
      <c r="DUA54" s="315"/>
      <c r="DUB54" s="315"/>
      <c r="DUC54" s="315"/>
      <c r="DUD54" s="315"/>
      <c r="DUE54" s="315"/>
      <c r="DUF54" s="315"/>
      <c r="DUG54" s="315"/>
      <c r="DUH54" s="315"/>
      <c r="DUI54" s="315"/>
      <c r="DUJ54" s="315"/>
      <c r="DUK54" s="315"/>
      <c r="DUL54" s="315"/>
      <c r="DUM54" s="315"/>
      <c r="DUN54" s="315"/>
      <c r="DUO54" s="315"/>
      <c r="DUP54" s="315"/>
      <c r="DUQ54" s="315"/>
      <c r="DUR54" s="315"/>
      <c r="DUS54" s="315"/>
      <c r="DUT54" s="315"/>
      <c r="DUU54" s="315"/>
      <c r="DUV54" s="315"/>
      <c r="DUW54" s="315"/>
      <c r="DUX54" s="315"/>
      <c r="DUY54" s="315"/>
      <c r="DUZ54" s="315"/>
      <c r="DVA54" s="315"/>
      <c r="DVB54" s="315"/>
      <c r="DVC54" s="315"/>
      <c r="DVD54" s="315"/>
      <c r="DVE54" s="315"/>
      <c r="DVF54" s="315"/>
      <c r="DVG54" s="315"/>
      <c r="DVH54" s="315"/>
      <c r="DVI54" s="315"/>
      <c r="DVJ54" s="315"/>
      <c r="DVK54" s="315"/>
      <c r="DVL54" s="315"/>
      <c r="DVM54" s="315"/>
      <c r="DVN54" s="315"/>
      <c r="DVO54" s="315"/>
      <c r="DVP54" s="315"/>
      <c r="DVQ54" s="315"/>
      <c r="DVR54" s="315"/>
      <c r="DVS54" s="315"/>
      <c r="DVT54" s="315"/>
      <c r="DVU54" s="315"/>
      <c r="DVV54" s="315"/>
      <c r="DVW54" s="315"/>
      <c r="DVX54" s="315"/>
      <c r="DVY54" s="315"/>
      <c r="DVZ54" s="315"/>
      <c r="DWA54" s="315"/>
      <c r="DWB54" s="315"/>
      <c r="DWC54" s="315"/>
      <c r="DWD54" s="315"/>
      <c r="DWE54" s="315"/>
      <c r="DWF54" s="315"/>
      <c r="DWG54" s="315"/>
      <c r="DWH54" s="315"/>
      <c r="DWI54" s="315"/>
      <c r="DWJ54" s="315"/>
      <c r="DWK54" s="315"/>
      <c r="DWL54" s="315"/>
      <c r="DWM54" s="315"/>
      <c r="DWN54" s="315"/>
      <c r="DWO54" s="315"/>
      <c r="DWP54" s="315"/>
      <c r="DWQ54" s="315"/>
      <c r="DWR54" s="315"/>
      <c r="DWS54" s="315"/>
      <c r="DWT54" s="315"/>
      <c r="DWU54" s="315"/>
      <c r="DWV54" s="315"/>
      <c r="DWW54" s="315"/>
      <c r="DWX54" s="315"/>
      <c r="DWY54" s="315"/>
      <c r="DWZ54" s="315"/>
      <c r="DXA54" s="315"/>
      <c r="DXB54" s="315"/>
      <c r="DXC54" s="315"/>
      <c r="DXD54" s="315"/>
      <c r="DXE54" s="315"/>
      <c r="DXF54" s="315"/>
      <c r="DXG54" s="315"/>
      <c r="DXH54" s="315"/>
      <c r="DXI54" s="315"/>
      <c r="DXJ54" s="315"/>
      <c r="DXK54" s="315"/>
      <c r="DXL54" s="315"/>
      <c r="DXM54" s="315"/>
      <c r="DXN54" s="315"/>
      <c r="DXO54" s="315"/>
      <c r="DXP54" s="315"/>
      <c r="DXQ54" s="315"/>
      <c r="DXR54" s="315"/>
      <c r="DXS54" s="315"/>
      <c r="DXT54" s="315"/>
      <c r="DXU54" s="315"/>
      <c r="DXV54" s="315"/>
      <c r="DXW54" s="315"/>
      <c r="DXX54" s="315"/>
      <c r="DXY54" s="315"/>
      <c r="DXZ54" s="315"/>
      <c r="DYA54" s="315"/>
      <c r="DYB54" s="315"/>
      <c r="DYC54" s="315"/>
      <c r="DYD54" s="315"/>
      <c r="DYE54" s="315"/>
      <c r="DYF54" s="315"/>
      <c r="DYG54" s="315"/>
      <c r="DYH54" s="315"/>
      <c r="DYI54" s="315"/>
      <c r="DYJ54" s="315"/>
      <c r="DYK54" s="315"/>
      <c r="DYL54" s="315"/>
      <c r="DYM54" s="315"/>
      <c r="DYN54" s="315"/>
      <c r="DYO54" s="315"/>
      <c r="DYP54" s="315"/>
      <c r="DYQ54" s="315"/>
      <c r="DYR54" s="315"/>
      <c r="DYS54" s="315"/>
      <c r="DYT54" s="315"/>
      <c r="DYU54" s="315"/>
      <c r="DYV54" s="315"/>
      <c r="DYW54" s="315"/>
      <c r="DYX54" s="315"/>
      <c r="DYY54" s="315"/>
      <c r="DYZ54" s="315"/>
      <c r="DZA54" s="315"/>
      <c r="DZB54" s="315"/>
      <c r="DZC54" s="315"/>
      <c r="DZD54" s="315"/>
      <c r="DZE54" s="315"/>
      <c r="DZF54" s="315"/>
      <c r="DZG54" s="315"/>
      <c r="DZH54" s="315"/>
      <c r="DZI54" s="315"/>
      <c r="DZJ54" s="315"/>
      <c r="DZK54" s="315"/>
      <c r="DZL54" s="315"/>
      <c r="DZM54" s="315"/>
      <c r="DZN54" s="315"/>
      <c r="DZO54" s="315"/>
      <c r="DZP54" s="315"/>
      <c r="DZQ54" s="315"/>
      <c r="DZR54" s="315"/>
      <c r="DZS54" s="315"/>
      <c r="DZT54" s="315"/>
      <c r="DZU54" s="315"/>
      <c r="DZV54" s="315"/>
      <c r="DZW54" s="315"/>
      <c r="DZX54" s="315"/>
      <c r="DZY54" s="315"/>
      <c r="DZZ54" s="315"/>
      <c r="EAA54" s="315"/>
      <c r="EAB54" s="315"/>
      <c r="EAC54" s="315"/>
      <c r="EAD54" s="315"/>
      <c r="EAE54" s="315"/>
      <c r="EAF54" s="315"/>
      <c r="EAG54" s="315"/>
      <c r="EAH54" s="315"/>
      <c r="EAI54" s="315"/>
      <c r="EAJ54" s="315"/>
      <c r="EAK54" s="315"/>
      <c r="EAL54" s="315"/>
      <c r="EAM54" s="315"/>
      <c r="EAN54" s="315"/>
      <c r="EAO54" s="315"/>
      <c r="EAP54" s="315"/>
      <c r="EAQ54" s="315"/>
      <c r="EAR54" s="315"/>
      <c r="EAS54" s="315"/>
      <c r="EAT54" s="315"/>
      <c r="EAU54" s="315"/>
      <c r="EAV54" s="315"/>
      <c r="EAW54" s="315"/>
      <c r="EAX54" s="315"/>
      <c r="EAY54" s="315"/>
      <c r="EAZ54" s="315"/>
      <c r="EBA54" s="315"/>
      <c r="EBB54" s="315"/>
      <c r="EBC54" s="315"/>
      <c r="EBD54" s="315"/>
      <c r="EBE54" s="315"/>
      <c r="EBF54" s="315"/>
      <c r="EBG54" s="315"/>
      <c r="EBH54" s="315"/>
      <c r="EBI54" s="315"/>
      <c r="EBJ54" s="315"/>
      <c r="EBK54" s="315"/>
      <c r="EBL54" s="315"/>
      <c r="EBM54" s="315"/>
      <c r="EBN54" s="315"/>
      <c r="EBO54" s="315"/>
      <c r="EBP54" s="315"/>
      <c r="EBQ54" s="315"/>
      <c r="EBR54" s="315"/>
      <c r="EBS54" s="315"/>
      <c r="EBT54" s="315"/>
      <c r="EBU54" s="315"/>
      <c r="EBV54" s="315"/>
      <c r="EBW54" s="315"/>
      <c r="EBX54" s="315"/>
      <c r="EBY54" s="315"/>
      <c r="EBZ54" s="315"/>
      <c r="ECA54" s="315"/>
      <c r="ECB54" s="315"/>
      <c r="ECC54" s="315"/>
      <c r="ECD54" s="315"/>
      <c r="ECE54" s="315"/>
      <c r="ECF54" s="315"/>
      <c r="ECG54" s="315"/>
      <c r="ECH54" s="315"/>
      <c r="ECI54" s="315"/>
      <c r="ECJ54" s="315"/>
      <c r="ECK54" s="315"/>
      <c r="ECL54" s="315"/>
      <c r="ECM54" s="315"/>
      <c r="ECN54" s="315"/>
      <c r="ECO54" s="315"/>
      <c r="ECP54" s="315"/>
      <c r="ECQ54" s="315"/>
      <c r="ECR54" s="315"/>
      <c r="ECS54" s="315"/>
      <c r="ECT54" s="315"/>
      <c r="ECU54" s="315"/>
      <c r="ECV54" s="315"/>
      <c r="ECW54" s="315"/>
      <c r="ECX54" s="315"/>
      <c r="ECY54" s="315"/>
      <c r="ECZ54" s="315"/>
      <c r="EDA54" s="315"/>
      <c r="EDB54" s="315"/>
      <c r="EDC54" s="315"/>
      <c r="EDD54" s="315"/>
      <c r="EDE54" s="315"/>
      <c r="EDF54" s="315"/>
      <c r="EDG54" s="315"/>
      <c r="EDH54" s="315"/>
      <c r="EDI54" s="315"/>
      <c r="EDJ54" s="315"/>
      <c r="EDK54" s="315"/>
      <c r="EDL54" s="315"/>
      <c r="EDM54" s="315"/>
      <c r="EDN54" s="315"/>
      <c r="EDO54" s="315"/>
      <c r="EDP54" s="315"/>
      <c r="EDQ54" s="315"/>
      <c r="EDR54" s="315"/>
      <c r="EDS54" s="315"/>
      <c r="EDT54" s="315"/>
      <c r="EDU54" s="315"/>
      <c r="EDV54" s="315"/>
      <c r="EDW54" s="315"/>
      <c r="EDX54" s="315"/>
      <c r="EDY54" s="315"/>
      <c r="EDZ54" s="315"/>
      <c r="EEA54" s="315"/>
      <c r="EEB54" s="315"/>
      <c r="EEC54" s="315"/>
      <c r="EED54" s="315"/>
      <c r="EEE54" s="315"/>
      <c r="EEF54" s="315"/>
      <c r="EEG54" s="315"/>
      <c r="EEH54" s="315"/>
      <c r="EEI54" s="315"/>
      <c r="EEJ54" s="315"/>
      <c r="EEK54" s="315"/>
      <c r="EEL54" s="315"/>
      <c r="EEM54" s="315"/>
      <c r="EEN54" s="315"/>
      <c r="EEO54" s="315"/>
      <c r="EEP54" s="315"/>
      <c r="EEQ54" s="315"/>
      <c r="EER54" s="315"/>
      <c r="EES54" s="315"/>
      <c r="EET54" s="315"/>
      <c r="EEU54" s="315"/>
      <c r="EEV54" s="315"/>
      <c r="EEW54" s="315"/>
      <c r="EEX54" s="315"/>
      <c r="EEY54" s="315"/>
      <c r="EEZ54" s="315"/>
      <c r="EFA54" s="315"/>
      <c r="EFB54" s="315"/>
      <c r="EFC54" s="315"/>
      <c r="EFD54" s="315"/>
      <c r="EFE54" s="315"/>
      <c r="EFF54" s="315"/>
      <c r="EFG54" s="315"/>
      <c r="EFH54" s="315"/>
      <c r="EFI54" s="315"/>
      <c r="EFJ54" s="315"/>
      <c r="EFK54" s="315"/>
      <c r="EFL54" s="315"/>
      <c r="EFM54" s="315"/>
      <c r="EFN54" s="315"/>
      <c r="EFO54" s="315"/>
      <c r="EFP54" s="315"/>
      <c r="EFQ54" s="315"/>
      <c r="EFR54" s="315"/>
      <c r="EFS54" s="315"/>
      <c r="EFT54" s="315"/>
      <c r="EFU54" s="315"/>
      <c r="EFV54" s="315"/>
      <c r="EFW54" s="315"/>
      <c r="EFX54" s="315"/>
      <c r="EFY54" s="315"/>
      <c r="EFZ54" s="315"/>
      <c r="EGA54" s="315"/>
      <c r="EGB54" s="315"/>
      <c r="EGC54" s="315"/>
      <c r="EGD54" s="315"/>
      <c r="EGE54" s="315"/>
      <c r="EGF54" s="315"/>
      <c r="EGG54" s="315"/>
      <c r="EGH54" s="315"/>
      <c r="EGI54" s="315"/>
      <c r="EGJ54" s="315"/>
      <c r="EGK54" s="315"/>
      <c r="EGL54" s="315"/>
      <c r="EGM54" s="315"/>
      <c r="EGN54" s="315"/>
      <c r="EGO54" s="315"/>
      <c r="EGP54" s="315"/>
      <c r="EGQ54" s="315"/>
      <c r="EGR54" s="315"/>
      <c r="EGS54" s="315"/>
      <c r="EGT54" s="315"/>
      <c r="EGU54" s="315"/>
      <c r="EGV54" s="315"/>
      <c r="EGW54" s="315"/>
      <c r="EGX54" s="315"/>
      <c r="EGY54" s="315"/>
      <c r="EGZ54" s="315"/>
      <c r="EHA54" s="315"/>
      <c r="EHB54" s="315"/>
      <c r="EHC54" s="315"/>
      <c r="EHD54" s="315"/>
      <c r="EHE54" s="315"/>
      <c r="EHF54" s="315"/>
      <c r="EHG54" s="315"/>
      <c r="EHH54" s="315"/>
      <c r="EHI54" s="315"/>
      <c r="EHJ54" s="315"/>
      <c r="EHK54" s="315"/>
      <c r="EHL54" s="315"/>
      <c r="EHM54" s="315"/>
      <c r="EHN54" s="315"/>
      <c r="EHO54" s="315"/>
      <c r="EHP54" s="315"/>
      <c r="EHQ54" s="315"/>
      <c r="EHR54" s="315"/>
      <c r="EHS54" s="315"/>
      <c r="EHT54" s="315"/>
      <c r="EHU54" s="315"/>
      <c r="EHV54" s="315"/>
      <c r="EHW54" s="315"/>
      <c r="EHX54" s="315"/>
      <c r="EHY54" s="315"/>
      <c r="EHZ54" s="315"/>
      <c r="EIA54" s="315"/>
      <c r="EIB54" s="315"/>
      <c r="EIC54" s="315"/>
      <c r="EID54" s="315"/>
      <c r="EIE54" s="315"/>
      <c r="EIF54" s="315"/>
      <c r="EIG54" s="315"/>
      <c r="EIH54" s="315"/>
      <c r="EII54" s="315"/>
      <c r="EIJ54" s="315"/>
      <c r="EIK54" s="315"/>
      <c r="EIL54" s="315"/>
      <c r="EIM54" s="315"/>
      <c r="EIN54" s="315"/>
      <c r="EIO54" s="315"/>
      <c r="EIP54" s="315"/>
      <c r="EIQ54" s="315"/>
      <c r="EIR54" s="315"/>
      <c r="EIS54" s="315"/>
      <c r="EIT54" s="315"/>
      <c r="EIU54" s="315"/>
      <c r="EIV54" s="315"/>
      <c r="EIW54" s="315"/>
      <c r="EIX54" s="315"/>
      <c r="EIY54" s="315"/>
      <c r="EIZ54" s="315"/>
      <c r="EJA54" s="315"/>
      <c r="EJB54" s="315"/>
      <c r="EJC54" s="315"/>
      <c r="EJD54" s="315"/>
      <c r="EJE54" s="315"/>
      <c r="EJF54" s="315"/>
      <c r="EJG54" s="315"/>
      <c r="EJH54" s="315"/>
      <c r="EJI54" s="315"/>
      <c r="EJJ54" s="315"/>
      <c r="EJK54" s="315"/>
      <c r="EJL54" s="315"/>
      <c r="EJM54" s="315"/>
      <c r="EJN54" s="315"/>
      <c r="EJO54" s="315"/>
      <c r="EJP54" s="315"/>
      <c r="EJQ54" s="315"/>
      <c r="EJR54" s="315"/>
      <c r="EJS54" s="315"/>
      <c r="EJT54" s="315"/>
      <c r="EJU54" s="315"/>
      <c r="EJV54" s="315"/>
      <c r="EJW54" s="315"/>
      <c r="EJX54" s="315"/>
      <c r="EJY54" s="315"/>
      <c r="EJZ54" s="315"/>
      <c r="EKA54" s="315"/>
      <c r="EKB54" s="315"/>
      <c r="EKC54" s="315"/>
      <c r="EKD54" s="315"/>
      <c r="EKE54" s="315"/>
      <c r="EKF54" s="315"/>
      <c r="EKG54" s="315"/>
      <c r="EKH54" s="315"/>
      <c r="EKI54" s="315"/>
      <c r="EKJ54" s="315"/>
      <c r="EKK54" s="315"/>
      <c r="EKL54" s="315"/>
      <c r="EKM54" s="315"/>
      <c r="EKN54" s="315"/>
      <c r="EKO54" s="315"/>
      <c r="EKP54" s="315"/>
      <c r="EKQ54" s="315"/>
      <c r="EKR54" s="315"/>
      <c r="EKS54" s="315"/>
      <c r="EKT54" s="315"/>
      <c r="EKU54" s="315"/>
      <c r="EKV54" s="315"/>
      <c r="EKW54" s="315"/>
      <c r="EKX54" s="315"/>
      <c r="EKY54" s="315"/>
      <c r="EKZ54" s="315"/>
      <c r="ELA54" s="315"/>
      <c r="ELB54" s="315"/>
      <c r="ELC54" s="315"/>
      <c r="ELD54" s="315"/>
      <c r="ELE54" s="315"/>
      <c r="ELF54" s="315"/>
      <c r="ELG54" s="315"/>
      <c r="ELH54" s="315"/>
      <c r="ELI54" s="315"/>
      <c r="ELJ54" s="315"/>
      <c r="ELK54" s="315"/>
      <c r="ELL54" s="315"/>
      <c r="ELM54" s="315"/>
      <c r="ELN54" s="315"/>
      <c r="ELO54" s="315"/>
      <c r="ELP54" s="315"/>
      <c r="ELQ54" s="315"/>
      <c r="ELR54" s="315"/>
      <c r="ELS54" s="315"/>
      <c r="ELT54" s="315"/>
      <c r="ELU54" s="315"/>
      <c r="ELV54" s="315"/>
      <c r="ELW54" s="315"/>
      <c r="ELX54" s="315"/>
      <c r="ELY54" s="315"/>
      <c r="ELZ54" s="315"/>
      <c r="EMA54" s="315"/>
      <c r="EMB54" s="315"/>
      <c r="EMC54" s="315"/>
      <c r="EMD54" s="315"/>
      <c r="EME54" s="315"/>
      <c r="EMF54" s="315"/>
      <c r="EMG54" s="315"/>
      <c r="EMH54" s="315"/>
      <c r="EMI54" s="315"/>
      <c r="EMJ54" s="315"/>
      <c r="EMK54" s="315"/>
      <c r="EML54" s="315"/>
      <c r="EMM54" s="315"/>
      <c r="EMN54" s="315"/>
      <c r="EMO54" s="315"/>
      <c r="EMP54" s="315"/>
      <c r="EMQ54" s="315"/>
      <c r="EMR54" s="315"/>
      <c r="EMS54" s="315"/>
      <c r="EMT54" s="315"/>
      <c r="EMU54" s="315"/>
      <c r="EMV54" s="315"/>
      <c r="EMW54" s="315"/>
      <c r="EMX54" s="315"/>
      <c r="EMY54" s="315"/>
      <c r="EMZ54" s="315"/>
      <c r="ENA54" s="315"/>
      <c r="ENB54" s="315"/>
      <c r="ENC54" s="315"/>
      <c r="END54" s="315"/>
      <c r="ENE54" s="315"/>
      <c r="ENF54" s="315"/>
      <c r="ENG54" s="315"/>
      <c r="ENH54" s="315"/>
      <c r="ENI54" s="315"/>
      <c r="ENJ54" s="315"/>
      <c r="ENK54" s="315"/>
      <c r="ENL54" s="315"/>
      <c r="ENM54" s="315"/>
      <c r="ENN54" s="315"/>
      <c r="ENO54" s="315"/>
      <c r="ENP54" s="315"/>
      <c r="ENQ54" s="315"/>
      <c r="ENR54" s="315"/>
      <c r="ENS54" s="315"/>
      <c r="ENT54" s="315"/>
      <c r="ENU54" s="315"/>
      <c r="ENV54" s="315"/>
      <c r="ENW54" s="315"/>
      <c r="ENX54" s="315"/>
      <c r="ENY54" s="315"/>
      <c r="ENZ54" s="315"/>
      <c r="EOA54" s="315"/>
      <c r="EOB54" s="315"/>
      <c r="EOC54" s="315"/>
      <c r="EOD54" s="315"/>
      <c r="EOE54" s="315"/>
      <c r="EOF54" s="315"/>
      <c r="EOG54" s="315"/>
      <c r="EOH54" s="315"/>
      <c r="EOI54" s="315"/>
      <c r="EOJ54" s="315"/>
      <c r="EOK54" s="315"/>
      <c r="EOL54" s="315"/>
      <c r="EOM54" s="315"/>
      <c r="EON54" s="315"/>
      <c r="EOO54" s="315"/>
      <c r="EOP54" s="315"/>
      <c r="EOQ54" s="315"/>
      <c r="EOR54" s="315"/>
      <c r="EOS54" s="315"/>
      <c r="EOT54" s="315"/>
      <c r="EOU54" s="315"/>
      <c r="EOV54" s="315"/>
      <c r="EOW54" s="315"/>
      <c r="EOX54" s="315"/>
      <c r="EOY54" s="315"/>
      <c r="EOZ54" s="315"/>
      <c r="EPA54" s="315"/>
      <c r="EPB54" s="315"/>
      <c r="EPC54" s="315"/>
      <c r="EPD54" s="315"/>
      <c r="EPE54" s="315"/>
      <c r="EPF54" s="315"/>
      <c r="EPG54" s="315"/>
      <c r="EPH54" s="315"/>
      <c r="EPI54" s="315"/>
      <c r="EPJ54" s="315"/>
      <c r="EPK54" s="315"/>
      <c r="EPL54" s="315"/>
      <c r="EPM54" s="315"/>
      <c r="EPN54" s="315"/>
      <c r="EPO54" s="315"/>
      <c r="EPP54" s="315"/>
      <c r="EPQ54" s="315"/>
      <c r="EPR54" s="315"/>
      <c r="EPS54" s="315"/>
      <c r="EPT54" s="315"/>
      <c r="EPU54" s="315"/>
      <c r="EPV54" s="315"/>
      <c r="EPW54" s="315"/>
      <c r="EPX54" s="315"/>
      <c r="EPY54" s="315"/>
      <c r="EPZ54" s="315"/>
      <c r="EQA54" s="315"/>
      <c r="EQB54" s="315"/>
      <c r="EQC54" s="315"/>
      <c r="EQD54" s="315"/>
      <c r="EQE54" s="315"/>
      <c r="EQF54" s="315"/>
      <c r="EQG54" s="315"/>
      <c r="EQH54" s="315"/>
      <c r="EQI54" s="315"/>
      <c r="EQJ54" s="315"/>
      <c r="EQK54" s="315"/>
      <c r="EQL54" s="315"/>
      <c r="EQM54" s="315"/>
      <c r="EQN54" s="315"/>
      <c r="EQO54" s="315"/>
      <c r="EQP54" s="315"/>
      <c r="EQQ54" s="315"/>
      <c r="EQR54" s="315"/>
      <c r="EQS54" s="315"/>
      <c r="EQT54" s="315"/>
      <c r="EQU54" s="315"/>
      <c r="EQV54" s="315"/>
      <c r="EQW54" s="315"/>
      <c r="EQX54" s="315"/>
      <c r="EQY54" s="315"/>
      <c r="EQZ54" s="315"/>
      <c r="ERA54" s="315"/>
      <c r="ERB54" s="315"/>
      <c r="ERC54" s="315"/>
      <c r="ERD54" s="315"/>
      <c r="ERE54" s="315"/>
      <c r="ERF54" s="315"/>
      <c r="ERG54" s="315"/>
      <c r="ERH54" s="315"/>
      <c r="ERI54" s="315"/>
      <c r="ERJ54" s="315"/>
      <c r="ERK54" s="315"/>
      <c r="ERL54" s="315"/>
      <c r="ERM54" s="315"/>
      <c r="ERN54" s="315"/>
      <c r="ERO54" s="315"/>
      <c r="ERP54" s="315"/>
      <c r="ERQ54" s="315"/>
      <c r="ERR54" s="315"/>
      <c r="ERS54" s="315"/>
      <c r="ERT54" s="315"/>
      <c r="ERU54" s="315"/>
      <c r="ERV54" s="315"/>
      <c r="ERW54" s="315"/>
      <c r="ERX54" s="315"/>
      <c r="ERY54" s="315"/>
      <c r="ERZ54" s="315"/>
      <c r="ESA54" s="315"/>
      <c r="ESB54" s="315"/>
      <c r="ESC54" s="315"/>
      <c r="ESD54" s="315"/>
      <c r="ESE54" s="315"/>
      <c r="ESF54" s="315"/>
      <c r="ESG54" s="315"/>
      <c r="ESH54" s="315"/>
      <c r="ESI54" s="315"/>
      <c r="ESJ54" s="315"/>
      <c r="ESK54" s="315"/>
      <c r="ESL54" s="315"/>
      <c r="ESM54" s="315"/>
      <c r="ESN54" s="315"/>
      <c r="ESO54" s="315"/>
      <c r="ESP54" s="315"/>
      <c r="ESQ54" s="315"/>
      <c r="ESR54" s="315"/>
      <c r="ESS54" s="315"/>
      <c r="EST54" s="315"/>
      <c r="ESU54" s="315"/>
      <c r="ESV54" s="315"/>
      <c r="ESW54" s="315"/>
      <c r="ESX54" s="315"/>
      <c r="ESY54" s="315"/>
      <c r="ESZ54" s="315"/>
      <c r="ETA54" s="315"/>
      <c r="ETB54" s="315"/>
      <c r="ETC54" s="315"/>
      <c r="ETD54" s="315"/>
      <c r="ETE54" s="315"/>
      <c r="ETF54" s="315"/>
      <c r="ETG54" s="315"/>
      <c r="ETH54" s="315"/>
      <c r="ETI54" s="315"/>
      <c r="ETJ54" s="315"/>
      <c r="ETK54" s="315"/>
      <c r="ETL54" s="315"/>
      <c r="ETM54" s="315"/>
      <c r="ETN54" s="315"/>
      <c r="ETO54" s="315"/>
      <c r="ETP54" s="315"/>
      <c r="ETQ54" s="315"/>
      <c r="ETR54" s="315"/>
      <c r="ETS54" s="315"/>
      <c r="ETT54" s="315"/>
      <c r="ETU54" s="315"/>
      <c r="ETV54" s="315"/>
      <c r="ETW54" s="315"/>
      <c r="ETX54" s="315"/>
      <c r="ETY54" s="315"/>
      <c r="ETZ54" s="315"/>
      <c r="EUA54" s="315"/>
      <c r="EUB54" s="315"/>
      <c r="EUC54" s="315"/>
      <c r="EUD54" s="315"/>
      <c r="EUE54" s="315"/>
      <c r="EUF54" s="315"/>
      <c r="EUG54" s="315"/>
      <c r="EUH54" s="315"/>
      <c r="EUI54" s="315"/>
      <c r="EUJ54" s="315"/>
      <c r="EUK54" s="315"/>
      <c r="EUL54" s="315"/>
      <c r="EUM54" s="315"/>
      <c r="EUN54" s="315"/>
      <c r="EUO54" s="315"/>
      <c r="EUP54" s="315"/>
      <c r="EUQ54" s="315"/>
      <c r="EUR54" s="315"/>
      <c r="EUS54" s="315"/>
      <c r="EUT54" s="315"/>
      <c r="EUU54" s="315"/>
      <c r="EUV54" s="315"/>
      <c r="EUW54" s="315"/>
      <c r="EUX54" s="315"/>
      <c r="EUY54" s="315"/>
      <c r="EUZ54" s="315"/>
      <c r="EVA54" s="315"/>
      <c r="EVB54" s="315"/>
      <c r="EVC54" s="315"/>
      <c r="EVD54" s="315"/>
      <c r="EVE54" s="315"/>
      <c r="EVF54" s="315"/>
      <c r="EVG54" s="315"/>
      <c r="EVH54" s="315"/>
      <c r="EVI54" s="315"/>
      <c r="EVJ54" s="315"/>
      <c r="EVK54" s="315"/>
      <c r="EVL54" s="315"/>
      <c r="EVM54" s="315"/>
      <c r="EVN54" s="315"/>
      <c r="EVO54" s="315"/>
      <c r="EVP54" s="315"/>
      <c r="EVQ54" s="315"/>
      <c r="EVR54" s="315"/>
      <c r="EVS54" s="315"/>
      <c r="EVT54" s="315"/>
      <c r="EVU54" s="315"/>
      <c r="EVV54" s="315"/>
      <c r="EVW54" s="315"/>
      <c r="EVX54" s="315"/>
      <c r="EVY54" s="315"/>
      <c r="EVZ54" s="315"/>
      <c r="EWA54" s="315"/>
      <c r="EWB54" s="315"/>
      <c r="EWC54" s="315"/>
      <c r="EWD54" s="315"/>
      <c r="EWE54" s="315"/>
      <c r="EWF54" s="315"/>
      <c r="EWG54" s="315"/>
      <c r="EWH54" s="315"/>
      <c r="EWI54" s="315"/>
      <c r="EWJ54" s="315"/>
      <c r="EWK54" s="315"/>
      <c r="EWL54" s="315"/>
      <c r="EWM54" s="315"/>
      <c r="EWN54" s="315"/>
      <c r="EWO54" s="315"/>
      <c r="EWP54" s="315"/>
      <c r="EWQ54" s="315"/>
      <c r="EWR54" s="315"/>
      <c r="EWS54" s="315"/>
      <c r="EWT54" s="315"/>
      <c r="EWU54" s="315"/>
      <c r="EWV54" s="315"/>
      <c r="EWW54" s="315"/>
      <c r="EWX54" s="315"/>
      <c r="EWY54" s="315"/>
      <c r="EWZ54" s="315"/>
      <c r="EXA54" s="315"/>
      <c r="EXB54" s="315"/>
      <c r="EXC54" s="315"/>
      <c r="EXD54" s="315"/>
      <c r="EXE54" s="315"/>
      <c r="EXF54" s="315"/>
      <c r="EXG54" s="315"/>
      <c r="EXH54" s="315"/>
      <c r="EXI54" s="315"/>
      <c r="EXJ54" s="315"/>
      <c r="EXK54" s="315"/>
      <c r="EXL54" s="315"/>
      <c r="EXM54" s="315"/>
      <c r="EXN54" s="315"/>
      <c r="EXO54" s="315"/>
      <c r="EXP54" s="315"/>
      <c r="EXQ54" s="315"/>
      <c r="EXR54" s="315"/>
      <c r="EXS54" s="315"/>
      <c r="EXT54" s="315"/>
      <c r="EXU54" s="315"/>
      <c r="EXV54" s="315"/>
      <c r="EXW54" s="315"/>
      <c r="EXX54" s="315"/>
      <c r="EXY54" s="315"/>
      <c r="EXZ54" s="315"/>
      <c r="EYA54" s="315"/>
      <c r="EYB54" s="315"/>
      <c r="EYC54" s="315"/>
      <c r="EYD54" s="315"/>
      <c r="EYE54" s="315"/>
      <c r="EYF54" s="315"/>
      <c r="EYG54" s="315"/>
      <c r="EYH54" s="315"/>
      <c r="EYI54" s="315"/>
      <c r="EYJ54" s="315"/>
      <c r="EYK54" s="315"/>
      <c r="EYL54" s="315"/>
      <c r="EYM54" s="315"/>
      <c r="EYN54" s="315"/>
      <c r="EYO54" s="315"/>
      <c r="EYP54" s="315"/>
      <c r="EYQ54" s="315"/>
      <c r="EYR54" s="315"/>
      <c r="EYS54" s="315"/>
      <c r="EYT54" s="315"/>
      <c r="EYU54" s="315"/>
      <c r="EYV54" s="315"/>
      <c r="EYW54" s="315"/>
      <c r="EYX54" s="315"/>
      <c r="EYY54" s="315"/>
      <c r="EYZ54" s="315"/>
      <c r="EZA54" s="315"/>
      <c r="EZB54" s="315"/>
      <c r="EZC54" s="315"/>
      <c r="EZD54" s="315"/>
      <c r="EZE54" s="315"/>
      <c r="EZF54" s="315"/>
      <c r="EZG54" s="315"/>
      <c r="EZH54" s="315"/>
      <c r="EZI54" s="315"/>
      <c r="EZJ54" s="315"/>
      <c r="EZK54" s="315"/>
      <c r="EZL54" s="315"/>
      <c r="EZM54" s="315"/>
      <c r="EZN54" s="315"/>
      <c r="EZO54" s="315"/>
      <c r="EZP54" s="315"/>
      <c r="EZQ54" s="315"/>
      <c r="EZR54" s="315"/>
      <c r="EZS54" s="315"/>
      <c r="EZT54" s="315"/>
      <c r="EZU54" s="315"/>
      <c r="EZV54" s="315"/>
      <c r="EZW54" s="315"/>
      <c r="EZX54" s="315"/>
      <c r="EZY54" s="315"/>
      <c r="EZZ54" s="315"/>
      <c r="FAA54" s="315"/>
      <c r="FAB54" s="315"/>
      <c r="FAC54" s="315"/>
      <c r="FAD54" s="315"/>
      <c r="FAE54" s="315"/>
      <c r="FAF54" s="315"/>
      <c r="FAG54" s="315"/>
      <c r="FAH54" s="315"/>
      <c r="FAI54" s="315"/>
      <c r="FAJ54" s="315"/>
      <c r="FAK54" s="315"/>
      <c r="FAL54" s="315"/>
      <c r="FAM54" s="315"/>
      <c r="FAN54" s="315"/>
      <c r="FAO54" s="315"/>
      <c r="FAP54" s="315"/>
      <c r="FAQ54" s="315"/>
      <c r="FAR54" s="315"/>
      <c r="FAS54" s="315"/>
      <c r="FAT54" s="315"/>
      <c r="FAU54" s="315"/>
      <c r="FAV54" s="315"/>
      <c r="FAW54" s="315"/>
      <c r="FAX54" s="315"/>
      <c r="FAY54" s="315"/>
      <c r="FAZ54" s="315"/>
      <c r="FBA54" s="315"/>
      <c r="FBB54" s="315"/>
      <c r="FBC54" s="315"/>
      <c r="FBD54" s="315"/>
      <c r="FBE54" s="315"/>
      <c r="FBF54" s="315"/>
      <c r="FBG54" s="315"/>
      <c r="FBH54" s="315"/>
      <c r="FBI54" s="315"/>
      <c r="FBJ54" s="315"/>
      <c r="FBK54" s="315"/>
      <c r="FBL54" s="315"/>
      <c r="FBM54" s="315"/>
      <c r="FBN54" s="315"/>
      <c r="FBO54" s="315"/>
      <c r="FBP54" s="315"/>
      <c r="FBQ54" s="315"/>
      <c r="FBR54" s="315"/>
      <c r="FBS54" s="315"/>
      <c r="FBT54" s="315"/>
      <c r="FBU54" s="315"/>
      <c r="FBV54" s="315"/>
      <c r="FBW54" s="315"/>
      <c r="FBX54" s="315"/>
      <c r="FBY54" s="315"/>
      <c r="FBZ54" s="315"/>
      <c r="FCA54" s="315"/>
      <c r="FCB54" s="315"/>
      <c r="FCC54" s="315"/>
      <c r="FCD54" s="315"/>
      <c r="FCE54" s="315"/>
      <c r="FCF54" s="315"/>
      <c r="FCG54" s="315"/>
      <c r="FCH54" s="315"/>
      <c r="FCI54" s="315"/>
      <c r="FCJ54" s="315"/>
      <c r="FCK54" s="315"/>
      <c r="FCL54" s="315"/>
      <c r="FCM54" s="315"/>
      <c r="FCN54" s="315"/>
      <c r="FCO54" s="315"/>
      <c r="FCP54" s="315"/>
      <c r="FCQ54" s="315"/>
      <c r="FCR54" s="315"/>
      <c r="FCS54" s="315"/>
      <c r="FCT54" s="315"/>
      <c r="FCU54" s="315"/>
      <c r="FCV54" s="315"/>
      <c r="FCW54" s="315"/>
      <c r="FCX54" s="315"/>
      <c r="FCY54" s="315"/>
      <c r="FCZ54" s="315"/>
      <c r="FDA54" s="315"/>
      <c r="FDB54" s="315"/>
      <c r="FDC54" s="315"/>
      <c r="FDD54" s="315"/>
      <c r="FDE54" s="315"/>
      <c r="FDF54" s="315"/>
      <c r="FDG54" s="315"/>
      <c r="FDH54" s="315"/>
      <c r="FDI54" s="315"/>
      <c r="FDJ54" s="315"/>
      <c r="FDK54" s="315"/>
      <c r="FDL54" s="315"/>
      <c r="FDM54" s="315"/>
      <c r="FDN54" s="315"/>
      <c r="FDO54" s="315"/>
      <c r="FDP54" s="315"/>
      <c r="FDQ54" s="315"/>
      <c r="FDR54" s="315"/>
      <c r="FDS54" s="315"/>
      <c r="FDT54" s="315"/>
      <c r="FDU54" s="315"/>
      <c r="FDV54" s="315"/>
      <c r="FDW54" s="315"/>
      <c r="FDX54" s="315"/>
      <c r="FDY54" s="315"/>
      <c r="FDZ54" s="315"/>
      <c r="FEA54" s="315"/>
      <c r="FEB54" s="315"/>
      <c r="FEC54" s="315"/>
      <c r="FED54" s="315"/>
      <c r="FEE54" s="315"/>
      <c r="FEF54" s="315"/>
      <c r="FEG54" s="315"/>
      <c r="FEH54" s="315"/>
      <c r="FEI54" s="315"/>
      <c r="FEJ54" s="315"/>
      <c r="FEK54" s="315"/>
      <c r="FEL54" s="315"/>
      <c r="FEM54" s="315"/>
      <c r="FEN54" s="315"/>
      <c r="FEO54" s="315"/>
      <c r="FEP54" s="315"/>
      <c r="FEQ54" s="315"/>
      <c r="FER54" s="315"/>
      <c r="FES54" s="315"/>
      <c r="FET54" s="315"/>
      <c r="FEU54" s="315"/>
      <c r="FEV54" s="315"/>
      <c r="FEW54" s="315"/>
      <c r="FEX54" s="315"/>
      <c r="FEY54" s="315"/>
      <c r="FEZ54" s="315"/>
      <c r="FFA54" s="315"/>
      <c r="FFB54" s="315"/>
      <c r="FFC54" s="315"/>
      <c r="FFD54" s="315"/>
      <c r="FFE54" s="315"/>
      <c r="FFF54" s="315"/>
      <c r="FFG54" s="315"/>
      <c r="FFH54" s="315"/>
      <c r="FFI54" s="315"/>
      <c r="FFJ54" s="315"/>
      <c r="FFK54" s="315"/>
      <c r="FFL54" s="315"/>
      <c r="FFM54" s="315"/>
      <c r="FFN54" s="315"/>
      <c r="FFO54" s="315"/>
      <c r="FFP54" s="315"/>
      <c r="FFQ54" s="315"/>
      <c r="FFR54" s="315"/>
      <c r="FFS54" s="315"/>
      <c r="FFT54" s="315"/>
      <c r="FFU54" s="315"/>
      <c r="FFV54" s="315"/>
      <c r="FFW54" s="315"/>
      <c r="FFX54" s="315"/>
      <c r="FFY54" s="315"/>
      <c r="FFZ54" s="315"/>
      <c r="FGA54" s="315"/>
      <c r="FGB54" s="315"/>
      <c r="FGC54" s="315"/>
      <c r="FGD54" s="315"/>
      <c r="FGE54" s="315"/>
      <c r="FGF54" s="315"/>
      <c r="FGG54" s="315"/>
      <c r="FGH54" s="315"/>
      <c r="FGI54" s="315"/>
      <c r="FGJ54" s="315"/>
      <c r="FGK54" s="315"/>
      <c r="FGL54" s="315"/>
      <c r="FGM54" s="315"/>
      <c r="FGN54" s="315"/>
      <c r="FGO54" s="315"/>
      <c r="FGP54" s="315"/>
      <c r="FGQ54" s="315"/>
      <c r="FGR54" s="315"/>
      <c r="FGS54" s="315"/>
      <c r="FGT54" s="315"/>
      <c r="FGU54" s="315"/>
      <c r="FGV54" s="315"/>
      <c r="FGW54" s="315"/>
      <c r="FGX54" s="315"/>
      <c r="FGY54" s="315"/>
      <c r="FGZ54" s="315"/>
      <c r="FHA54" s="315"/>
      <c r="FHB54" s="315"/>
      <c r="FHC54" s="315"/>
      <c r="FHD54" s="315"/>
      <c r="FHE54" s="315"/>
      <c r="FHF54" s="315"/>
      <c r="FHG54" s="315"/>
      <c r="FHH54" s="315"/>
      <c r="FHI54" s="315"/>
      <c r="FHJ54" s="315"/>
      <c r="FHK54" s="315"/>
      <c r="FHL54" s="315"/>
      <c r="FHM54" s="315"/>
      <c r="FHN54" s="315"/>
      <c r="FHO54" s="315"/>
      <c r="FHP54" s="315"/>
      <c r="FHQ54" s="315"/>
      <c r="FHR54" s="315"/>
      <c r="FHS54" s="315"/>
      <c r="FHT54" s="315"/>
      <c r="FHU54" s="315"/>
      <c r="FHV54" s="315"/>
      <c r="FHW54" s="315"/>
      <c r="FHX54" s="315"/>
      <c r="FHY54" s="315"/>
      <c r="FHZ54" s="315"/>
      <c r="FIA54" s="315"/>
      <c r="FIB54" s="315"/>
      <c r="FIC54" s="315"/>
      <c r="FID54" s="315"/>
      <c r="FIE54" s="315"/>
      <c r="FIF54" s="315"/>
      <c r="FIG54" s="315"/>
      <c r="FIH54" s="315"/>
      <c r="FII54" s="315"/>
      <c r="FIJ54" s="315"/>
      <c r="FIK54" s="315"/>
      <c r="FIL54" s="315"/>
      <c r="FIM54" s="315"/>
      <c r="FIN54" s="315"/>
      <c r="FIO54" s="315"/>
      <c r="FIP54" s="315"/>
      <c r="FIQ54" s="315"/>
      <c r="FIR54" s="315"/>
      <c r="FIS54" s="315"/>
      <c r="FIT54" s="315"/>
      <c r="FIU54" s="315"/>
      <c r="FIV54" s="315"/>
      <c r="FIW54" s="315"/>
      <c r="FIX54" s="315"/>
      <c r="FIY54" s="315"/>
      <c r="FIZ54" s="315"/>
      <c r="FJA54" s="315"/>
      <c r="FJB54" s="315"/>
      <c r="FJC54" s="315"/>
      <c r="FJD54" s="315"/>
      <c r="FJE54" s="315"/>
      <c r="FJF54" s="315"/>
      <c r="FJG54" s="315"/>
      <c r="FJH54" s="315"/>
      <c r="FJI54" s="315"/>
      <c r="FJJ54" s="315"/>
      <c r="FJK54" s="315"/>
      <c r="FJL54" s="315"/>
      <c r="FJM54" s="315"/>
      <c r="FJN54" s="315"/>
      <c r="FJO54" s="315"/>
      <c r="FJP54" s="315"/>
      <c r="FJQ54" s="315"/>
      <c r="FJR54" s="315"/>
      <c r="FJS54" s="315"/>
      <c r="FJT54" s="315"/>
      <c r="FJU54" s="315"/>
      <c r="FJV54" s="315"/>
      <c r="FJW54" s="315"/>
      <c r="FJX54" s="315"/>
      <c r="FJY54" s="315"/>
      <c r="FJZ54" s="315"/>
      <c r="FKA54" s="315"/>
      <c r="FKB54" s="315"/>
      <c r="FKC54" s="315"/>
      <c r="FKD54" s="315"/>
      <c r="FKE54" s="315"/>
      <c r="FKF54" s="315"/>
      <c r="FKG54" s="315"/>
      <c r="FKH54" s="315"/>
      <c r="FKI54" s="315"/>
      <c r="FKJ54" s="315"/>
      <c r="FKK54" s="315"/>
      <c r="FKL54" s="315"/>
      <c r="FKM54" s="315"/>
      <c r="FKN54" s="315"/>
      <c r="FKO54" s="315"/>
      <c r="FKP54" s="315"/>
      <c r="FKQ54" s="315"/>
      <c r="FKR54" s="315"/>
      <c r="FKS54" s="315"/>
      <c r="FKT54" s="315"/>
      <c r="FKU54" s="315"/>
      <c r="FKV54" s="315"/>
      <c r="FKW54" s="315"/>
      <c r="FKX54" s="315"/>
      <c r="FKY54" s="315"/>
      <c r="FKZ54" s="315"/>
      <c r="FLA54" s="315"/>
      <c r="FLB54" s="315"/>
      <c r="FLC54" s="315"/>
      <c r="FLD54" s="315"/>
      <c r="FLE54" s="315"/>
      <c r="FLF54" s="315"/>
      <c r="FLG54" s="315"/>
      <c r="FLH54" s="315"/>
      <c r="FLI54" s="315"/>
      <c r="FLJ54" s="315"/>
      <c r="FLK54" s="315"/>
      <c r="FLL54" s="315"/>
      <c r="FLM54" s="315"/>
      <c r="FLN54" s="315"/>
      <c r="FLO54" s="315"/>
      <c r="FLP54" s="315"/>
      <c r="FLQ54" s="315"/>
      <c r="FLR54" s="315"/>
      <c r="FLS54" s="315"/>
      <c r="FLT54" s="315"/>
      <c r="FLU54" s="315"/>
      <c r="FLV54" s="315"/>
      <c r="FLW54" s="315"/>
      <c r="FLX54" s="315"/>
      <c r="FLY54" s="315"/>
      <c r="FLZ54" s="315"/>
      <c r="FMA54" s="315"/>
      <c r="FMB54" s="315"/>
      <c r="FMC54" s="315"/>
      <c r="FMD54" s="315"/>
      <c r="FME54" s="315"/>
      <c r="FMF54" s="315"/>
      <c r="FMG54" s="315"/>
      <c r="FMH54" s="315"/>
      <c r="FMI54" s="315"/>
      <c r="FMJ54" s="315"/>
      <c r="FMK54" s="315"/>
      <c r="FML54" s="315"/>
      <c r="FMM54" s="315"/>
      <c r="FMN54" s="315"/>
      <c r="FMO54" s="315"/>
      <c r="FMP54" s="315"/>
      <c r="FMQ54" s="315"/>
      <c r="FMR54" s="315"/>
      <c r="FMS54" s="315"/>
      <c r="FMT54" s="315"/>
      <c r="FMU54" s="315"/>
      <c r="FMV54" s="315"/>
      <c r="FMW54" s="315"/>
      <c r="FMX54" s="315"/>
      <c r="FMY54" s="315"/>
      <c r="FMZ54" s="315"/>
      <c r="FNA54" s="315"/>
      <c r="FNB54" s="315"/>
      <c r="FNC54" s="315"/>
      <c r="FND54" s="315"/>
      <c r="FNE54" s="315"/>
      <c r="FNF54" s="315"/>
      <c r="FNG54" s="315"/>
      <c r="FNH54" s="315"/>
      <c r="FNI54" s="315"/>
      <c r="FNJ54" s="315"/>
      <c r="FNK54" s="315"/>
      <c r="FNL54" s="315"/>
      <c r="FNM54" s="315"/>
      <c r="FNN54" s="315"/>
      <c r="FNO54" s="315"/>
      <c r="FNP54" s="315"/>
      <c r="FNQ54" s="315"/>
      <c r="FNR54" s="315"/>
      <c r="FNS54" s="315"/>
      <c r="FNT54" s="315"/>
      <c r="FNU54" s="315"/>
      <c r="FNV54" s="315"/>
      <c r="FNW54" s="315"/>
      <c r="FNX54" s="315"/>
      <c r="FNY54" s="315"/>
      <c r="FNZ54" s="315"/>
      <c r="FOA54" s="315"/>
      <c r="FOB54" s="315"/>
      <c r="FOC54" s="315"/>
      <c r="FOD54" s="315"/>
      <c r="FOE54" s="315"/>
      <c r="FOF54" s="315"/>
      <c r="FOG54" s="315"/>
      <c r="FOH54" s="315"/>
      <c r="FOI54" s="315"/>
      <c r="FOJ54" s="315"/>
      <c r="FOK54" s="315"/>
      <c r="FOL54" s="315"/>
      <c r="FOM54" s="315"/>
      <c r="FON54" s="315"/>
      <c r="FOO54" s="315"/>
      <c r="FOP54" s="315"/>
      <c r="FOQ54" s="315"/>
      <c r="FOR54" s="315"/>
      <c r="FOS54" s="315"/>
      <c r="FOT54" s="315"/>
      <c r="FOU54" s="315"/>
      <c r="FOV54" s="315"/>
      <c r="FOW54" s="315"/>
      <c r="FOX54" s="315"/>
      <c r="FOY54" s="315"/>
      <c r="FOZ54" s="315"/>
      <c r="FPA54" s="315"/>
      <c r="FPB54" s="315"/>
      <c r="FPC54" s="315"/>
      <c r="FPD54" s="315"/>
      <c r="FPE54" s="315"/>
      <c r="FPF54" s="315"/>
      <c r="FPG54" s="315"/>
      <c r="FPH54" s="315"/>
      <c r="FPI54" s="315"/>
      <c r="FPJ54" s="315"/>
      <c r="FPK54" s="315"/>
      <c r="FPL54" s="315"/>
      <c r="FPM54" s="315"/>
      <c r="FPN54" s="315"/>
      <c r="FPO54" s="315"/>
      <c r="FPP54" s="315"/>
      <c r="FPQ54" s="315"/>
      <c r="FPR54" s="315"/>
      <c r="FPS54" s="315"/>
      <c r="FPT54" s="315"/>
      <c r="FPU54" s="315"/>
      <c r="FPV54" s="315"/>
      <c r="FPW54" s="315"/>
      <c r="FPX54" s="315"/>
      <c r="FPY54" s="315"/>
      <c r="FPZ54" s="315"/>
      <c r="FQA54" s="315"/>
      <c r="FQB54" s="315"/>
      <c r="FQC54" s="315"/>
      <c r="FQD54" s="315"/>
      <c r="FQE54" s="315"/>
      <c r="FQF54" s="315"/>
      <c r="FQG54" s="315"/>
      <c r="FQH54" s="315"/>
      <c r="FQI54" s="315"/>
      <c r="FQJ54" s="315"/>
      <c r="FQK54" s="315"/>
      <c r="FQL54" s="315"/>
      <c r="FQM54" s="315"/>
      <c r="FQN54" s="315"/>
      <c r="FQO54" s="315"/>
      <c r="FQP54" s="315"/>
      <c r="FQQ54" s="315"/>
      <c r="FQR54" s="315"/>
      <c r="FQS54" s="315"/>
      <c r="FQT54" s="315"/>
      <c r="FQU54" s="315"/>
      <c r="FQV54" s="315"/>
      <c r="FQW54" s="315"/>
      <c r="FQX54" s="315"/>
      <c r="FQY54" s="315"/>
      <c r="FQZ54" s="315"/>
      <c r="FRA54" s="315"/>
      <c r="FRB54" s="315"/>
      <c r="FRC54" s="315"/>
      <c r="FRD54" s="315"/>
      <c r="FRE54" s="315"/>
      <c r="FRF54" s="315"/>
      <c r="FRG54" s="315"/>
      <c r="FRH54" s="315"/>
      <c r="FRI54" s="315"/>
      <c r="FRJ54" s="315"/>
      <c r="FRK54" s="315"/>
      <c r="FRL54" s="315"/>
      <c r="FRM54" s="315"/>
      <c r="FRN54" s="315"/>
      <c r="FRO54" s="315"/>
      <c r="FRP54" s="315"/>
      <c r="FRQ54" s="315"/>
      <c r="FRR54" s="315"/>
      <c r="FRS54" s="315"/>
      <c r="FRT54" s="315"/>
      <c r="FRU54" s="315"/>
      <c r="FRV54" s="315"/>
      <c r="FRW54" s="315"/>
      <c r="FRX54" s="315"/>
      <c r="FRY54" s="315"/>
      <c r="FRZ54" s="315"/>
      <c r="FSA54" s="315"/>
      <c r="FSB54" s="315"/>
      <c r="FSC54" s="315"/>
      <c r="FSD54" s="315"/>
      <c r="FSE54" s="315"/>
      <c r="FSF54" s="315"/>
      <c r="FSG54" s="315"/>
      <c r="FSH54" s="315"/>
      <c r="FSI54" s="315"/>
      <c r="FSJ54" s="315"/>
      <c r="FSK54" s="315"/>
      <c r="FSL54" s="315"/>
      <c r="FSM54" s="315"/>
      <c r="FSN54" s="315"/>
      <c r="FSO54" s="315"/>
      <c r="FSP54" s="315"/>
      <c r="FSQ54" s="315"/>
      <c r="FSR54" s="315"/>
      <c r="FSS54" s="315"/>
      <c r="FST54" s="315"/>
      <c r="FSU54" s="315"/>
      <c r="FSV54" s="315"/>
      <c r="FSW54" s="315"/>
      <c r="FSX54" s="315"/>
      <c r="FSY54" s="315"/>
      <c r="FSZ54" s="315"/>
      <c r="FTA54" s="315"/>
      <c r="FTB54" s="315"/>
      <c r="FTC54" s="315"/>
      <c r="FTD54" s="315"/>
      <c r="FTE54" s="315"/>
      <c r="FTF54" s="315"/>
      <c r="FTG54" s="315"/>
      <c r="FTH54" s="315"/>
      <c r="FTI54" s="315"/>
      <c r="FTJ54" s="315"/>
      <c r="FTK54" s="315"/>
      <c r="FTL54" s="315"/>
      <c r="FTM54" s="315"/>
      <c r="FTN54" s="315"/>
      <c r="FTO54" s="315"/>
      <c r="FTP54" s="315"/>
      <c r="FTQ54" s="315"/>
      <c r="FTR54" s="315"/>
      <c r="FTS54" s="315"/>
      <c r="FTT54" s="315"/>
      <c r="FTU54" s="315"/>
      <c r="FTV54" s="315"/>
      <c r="FTW54" s="315"/>
      <c r="FTX54" s="315"/>
      <c r="FTY54" s="315"/>
      <c r="FTZ54" s="315"/>
      <c r="FUA54" s="315"/>
      <c r="FUB54" s="315"/>
      <c r="FUC54" s="315"/>
      <c r="FUD54" s="315"/>
      <c r="FUE54" s="315"/>
      <c r="FUF54" s="315"/>
      <c r="FUG54" s="315"/>
      <c r="FUH54" s="315"/>
      <c r="FUI54" s="315"/>
      <c r="FUJ54" s="315"/>
      <c r="FUK54" s="315"/>
      <c r="FUL54" s="315"/>
      <c r="FUM54" s="315"/>
      <c r="FUN54" s="315"/>
      <c r="FUO54" s="315"/>
      <c r="FUP54" s="315"/>
      <c r="FUQ54" s="315"/>
      <c r="FUR54" s="315"/>
      <c r="FUS54" s="315"/>
      <c r="FUT54" s="315"/>
      <c r="FUU54" s="315"/>
      <c r="FUV54" s="315"/>
      <c r="FUW54" s="315"/>
      <c r="FUX54" s="315"/>
      <c r="FUY54" s="315"/>
      <c r="FUZ54" s="315"/>
      <c r="FVA54" s="315"/>
      <c r="FVB54" s="315"/>
      <c r="FVC54" s="315"/>
      <c r="FVD54" s="315"/>
      <c r="FVE54" s="315"/>
      <c r="FVF54" s="315"/>
      <c r="FVG54" s="315"/>
      <c r="FVH54" s="315"/>
      <c r="FVI54" s="315"/>
      <c r="FVJ54" s="315"/>
      <c r="FVK54" s="315"/>
      <c r="FVL54" s="315"/>
      <c r="FVM54" s="315"/>
      <c r="FVN54" s="315"/>
      <c r="FVO54" s="315"/>
      <c r="FVP54" s="315"/>
      <c r="FVQ54" s="315"/>
      <c r="FVR54" s="315"/>
      <c r="FVS54" s="315"/>
      <c r="FVT54" s="315"/>
      <c r="FVU54" s="315"/>
      <c r="FVV54" s="315"/>
      <c r="FVW54" s="315"/>
      <c r="FVX54" s="315"/>
      <c r="FVY54" s="315"/>
      <c r="FVZ54" s="315"/>
      <c r="FWA54" s="315"/>
      <c r="FWB54" s="315"/>
      <c r="FWC54" s="315"/>
      <c r="FWD54" s="315"/>
      <c r="FWE54" s="315"/>
      <c r="FWF54" s="315"/>
      <c r="FWG54" s="315"/>
      <c r="FWH54" s="315"/>
      <c r="FWI54" s="315"/>
      <c r="FWJ54" s="315"/>
      <c r="FWK54" s="315"/>
      <c r="FWL54" s="315"/>
      <c r="FWM54" s="315"/>
      <c r="FWN54" s="315"/>
      <c r="FWO54" s="315"/>
      <c r="FWP54" s="315"/>
      <c r="FWQ54" s="315"/>
      <c r="FWR54" s="315"/>
      <c r="FWS54" s="315"/>
      <c r="FWT54" s="315"/>
      <c r="FWU54" s="315"/>
      <c r="FWV54" s="315"/>
      <c r="FWW54" s="315"/>
      <c r="FWX54" s="315"/>
      <c r="FWY54" s="315"/>
      <c r="FWZ54" s="315"/>
      <c r="FXA54" s="315"/>
      <c r="FXB54" s="315"/>
      <c r="FXC54" s="315"/>
      <c r="FXD54" s="315"/>
      <c r="FXE54" s="315"/>
      <c r="FXF54" s="315"/>
      <c r="FXG54" s="315"/>
      <c r="FXH54" s="315"/>
      <c r="FXI54" s="315"/>
      <c r="FXJ54" s="315"/>
      <c r="FXK54" s="315"/>
      <c r="FXL54" s="315"/>
      <c r="FXM54" s="315"/>
      <c r="FXN54" s="315"/>
      <c r="FXO54" s="315"/>
      <c r="FXP54" s="315"/>
      <c r="FXQ54" s="315"/>
      <c r="FXR54" s="315"/>
      <c r="FXS54" s="315"/>
      <c r="FXT54" s="315"/>
      <c r="FXU54" s="315"/>
      <c r="FXV54" s="315"/>
      <c r="FXW54" s="315"/>
      <c r="FXX54" s="315"/>
      <c r="FXY54" s="315"/>
      <c r="FXZ54" s="315"/>
      <c r="FYA54" s="315"/>
      <c r="FYB54" s="315"/>
      <c r="FYC54" s="315"/>
      <c r="FYD54" s="315"/>
      <c r="FYE54" s="315"/>
      <c r="FYF54" s="315"/>
      <c r="FYG54" s="315"/>
      <c r="FYH54" s="315"/>
      <c r="FYI54" s="315"/>
      <c r="FYJ54" s="315"/>
      <c r="FYK54" s="315"/>
      <c r="FYL54" s="315"/>
      <c r="FYM54" s="315"/>
      <c r="FYN54" s="315"/>
      <c r="FYO54" s="315"/>
      <c r="FYP54" s="315"/>
      <c r="FYQ54" s="315"/>
      <c r="FYR54" s="315"/>
      <c r="FYS54" s="315"/>
      <c r="FYT54" s="315"/>
      <c r="FYU54" s="315"/>
      <c r="FYV54" s="315"/>
      <c r="FYW54" s="315"/>
      <c r="FYX54" s="315"/>
      <c r="FYY54" s="315"/>
      <c r="FYZ54" s="315"/>
      <c r="FZA54" s="315"/>
      <c r="FZB54" s="315"/>
      <c r="FZC54" s="315"/>
      <c r="FZD54" s="315"/>
      <c r="FZE54" s="315"/>
      <c r="FZF54" s="315"/>
      <c r="FZG54" s="315"/>
      <c r="FZH54" s="315"/>
      <c r="FZI54" s="315"/>
      <c r="FZJ54" s="315"/>
      <c r="FZK54" s="315"/>
      <c r="FZL54" s="315"/>
      <c r="FZM54" s="315"/>
      <c r="FZN54" s="315"/>
      <c r="FZO54" s="315"/>
      <c r="FZP54" s="315"/>
      <c r="FZQ54" s="315"/>
      <c r="FZR54" s="315"/>
      <c r="FZS54" s="315"/>
      <c r="FZT54" s="315"/>
      <c r="FZU54" s="315"/>
      <c r="FZV54" s="315"/>
      <c r="FZW54" s="315"/>
      <c r="FZX54" s="315"/>
      <c r="FZY54" s="315"/>
      <c r="FZZ54" s="315"/>
      <c r="GAA54" s="315"/>
      <c r="GAB54" s="315"/>
      <c r="GAC54" s="315"/>
      <c r="GAD54" s="315"/>
      <c r="GAE54" s="315"/>
      <c r="GAF54" s="315"/>
      <c r="GAG54" s="315"/>
      <c r="GAH54" s="315"/>
      <c r="GAI54" s="315"/>
      <c r="GAJ54" s="315"/>
      <c r="GAK54" s="315"/>
      <c r="GAL54" s="315"/>
      <c r="GAM54" s="315"/>
      <c r="GAN54" s="315"/>
      <c r="GAO54" s="315"/>
      <c r="GAP54" s="315"/>
      <c r="GAQ54" s="315"/>
      <c r="GAR54" s="315"/>
      <c r="GAS54" s="315"/>
      <c r="GAT54" s="315"/>
      <c r="GAU54" s="315"/>
      <c r="GAV54" s="315"/>
      <c r="GAW54" s="315"/>
      <c r="GAX54" s="315"/>
      <c r="GAY54" s="315"/>
      <c r="GAZ54" s="315"/>
      <c r="GBA54" s="315"/>
      <c r="GBB54" s="315"/>
      <c r="GBC54" s="315"/>
      <c r="GBD54" s="315"/>
      <c r="GBE54" s="315"/>
      <c r="GBF54" s="315"/>
      <c r="GBG54" s="315"/>
      <c r="GBH54" s="315"/>
      <c r="GBI54" s="315"/>
      <c r="GBJ54" s="315"/>
      <c r="GBK54" s="315"/>
      <c r="GBL54" s="315"/>
      <c r="GBM54" s="315"/>
      <c r="GBN54" s="315"/>
      <c r="GBO54" s="315"/>
      <c r="GBP54" s="315"/>
      <c r="GBQ54" s="315"/>
      <c r="GBR54" s="315"/>
      <c r="GBS54" s="315"/>
      <c r="GBT54" s="315"/>
      <c r="GBU54" s="315"/>
      <c r="GBV54" s="315"/>
      <c r="GBW54" s="315"/>
      <c r="GBX54" s="315"/>
      <c r="GBY54" s="315"/>
      <c r="GBZ54" s="315"/>
      <c r="GCA54" s="315"/>
      <c r="GCB54" s="315"/>
      <c r="GCC54" s="315"/>
      <c r="GCD54" s="315"/>
      <c r="GCE54" s="315"/>
      <c r="GCF54" s="315"/>
      <c r="GCG54" s="315"/>
      <c r="GCH54" s="315"/>
      <c r="GCI54" s="315"/>
      <c r="GCJ54" s="315"/>
      <c r="GCK54" s="315"/>
      <c r="GCL54" s="315"/>
      <c r="GCM54" s="315"/>
      <c r="GCN54" s="315"/>
      <c r="GCO54" s="315"/>
      <c r="GCP54" s="315"/>
      <c r="GCQ54" s="315"/>
      <c r="GCR54" s="315"/>
      <c r="GCS54" s="315"/>
      <c r="GCT54" s="315"/>
      <c r="GCU54" s="315"/>
      <c r="GCV54" s="315"/>
      <c r="GCW54" s="315"/>
      <c r="GCX54" s="315"/>
      <c r="GCY54" s="315"/>
      <c r="GCZ54" s="315"/>
      <c r="GDA54" s="315"/>
      <c r="GDB54" s="315"/>
      <c r="GDC54" s="315"/>
      <c r="GDD54" s="315"/>
      <c r="GDE54" s="315"/>
      <c r="GDF54" s="315"/>
      <c r="GDG54" s="315"/>
      <c r="GDH54" s="315"/>
      <c r="GDI54" s="315"/>
      <c r="GDJ54" s="315"/>
      <c r="GDK54" s="315"/>
      <c r="GDL54" s="315"/>
      <c r="GDM54" s="315"/>
      <c r="GDN54" s="315"/>
      <c r="GDO54" s="315"/>
      <c r="GDP54" s="315"/>
      <c r="GDQ54" s="315"/>
      <c r="GDR54" s="315"/>
      <c r="GDS54" s="315"/>
      <c r="GDT54" s="315"/>
      <c r="GDU54" s="315"/>
      <c r="GDV54" s="315"/>
      <c r="GDW54" s="315"/>
      <c r="GDX54" s="315"/>
      <c r="GDY54" s="315"/>
      <c r="GDZ54" s="315"/>
      <c r="GEA54" s="315"/>
      <c r="GEB54" s="315"/>
      <c r="GEC54" s="315"/>
      <c r="GED54" s="315"/>
      <c r="GEE54" s="315"/>
      <c r="GEF54" s="315"/>
      <c r="GEG54" s="315"/>
      <c r="GEH54" s="315"/>
      <c r="GEI54" s="315"/>
      <c r="GEJ54" s="315"/>
      <c r="GEK54" s="315"/>
      <c r="GEL54" s="315"/>
      <c r="GEM54" s="315"/>
      <c r="GEN54" s="315"/>
      <c r="GEO54" s="315"/>
      <c r="GEP54" s="315"/>
      <c r="GEQ54" s="315"/>
      <c r="GER54" s="315"/>
      <c r="GES54" s="315"/>
      <c r="GET54" s="315"/>
      <c r="GEU54" s="315"/>
      <c r="GEV54" s="315"/>
      <c r="GEW54" s="315"/>
      <c r="GEX54" s="315"/>
      <c r="GEY54" s="315"/>
      <c r="GEZ54" s="315"/>
      <c r="GFA54" s="315"/>
      <c r="GFB54" s="315"/>
      <c r="GFC54" s="315"/>
      <c r="GFD54" s="315"/>
      <c r="GFE54" s="315"/>
      <c r="GFF54" s="315"/>
      <c r="GFG54" s="315"/>
      <c r="GFH54" s="315"/>
      <c r="GFI54" s="315"/>
      <c r="GFJ54" s="315"/>
      <c r="GFK54" s="315"/>
      <c r="GFL54" s="315"/>
      <c r="GFM54" s="315"/>
      <c r="GFN54" s="315"/>
      <c r="GFO54" s="315"/>
      <c r="GFP54" s="315"/>
      <c r="GFQ54" s="315"/>
      <c r="GFR54" s="315"/>
      <c r="GFS54" s="315"/>
      <c r="GFT54" s="315"/>
      <c r="GFU54" s="315"/>
      <c r="GFV54" s="315"/>
      <c r="GFW54" s="315"/>
      <c r="GFX54" s="315"/>
      <c r="GFY54" s="315"/>
      <c r="GFZ54" s="315"/>
      <c r="GGA54" s="315"/>
      <c r="GGB54" s="315"/>
      <c r="GGC54" s="315"/>
      <c r="GGD54" s="315"/>
      <c r="GGE54" s="315"/>
      <c r="GGF54" s="315"/>
      <c r="GGG54" s="315"/>
      <c r="GGH54" s="315"/>
      <c r="GGI54" s="315"/>
      <c r="GGJ54" s="315"/>
      <c r="GGK54" s="315"/>
      <c r="GGL54" s="315"/>
      <c r="GGM54" s="315"/>
      <c r="GGN54" s="315"/>
      <c r="GGO54" s="315"/>
      <c r="GGP54" s="315"/>
      <c r="GGQ54" s="315"/>
      <c r="GGR54" s="315"/>
      <c r="GGS54" s="315"/>
      <c r="GGT54" s="315"/>
      <c r="GGU54" s="315"/>
      <c r="GGV54" s="315"/>
      <c r="GGW54" s="315"/>
      <c r="GGX54" s="315"/>
      <c r="GGY54" s="315"/>
      <c r="GGZ54" s="315"/>
      <c r="GHA54" s="315"/>
      <c r="GHB54" s="315"/>
      <c r="GHC54" s="315"/>
      <c r="GHD54" s="315"/>
      <c r="GHE54" s="315"/>
      <c r="GHF54" s="315"/>
      <c r="GHG54" s="315"/>
      <c r="GHH54" s="315"/>
      <c r="GHI54" s="315"/>
      <c r="GHJ54" s="315"/>
      <c r="GHK54" s="315"/>
      <c r="GHL54" s="315"/>
      <c r="GHM54" s="315"/>
      <c r="GHN54" s="315"/>
      <c r="GHO54" s="315"/>
      <c r="GHP54" s="315"/>
      <c r="GHQ54" s="315"/>
      <c r="GHR54" s="315"/>
      <c r="GHS54" s="315"/>
      <c r="GHT54" s="315"/>
      <c r="GHU54" s="315"/>
      <c r="GHV54" s="315"/>
      <c r="GHW54" s="315"/>
      <c r="GHX54" s="315"/>
      <c r="GHY54" s="315"/>
      <c r="GHZ54" s="315"/>
      <c r="GIA54" s="315"/>
      <c r="GIB54" s="315"/>
      <c r="GIC54" s="315"/>
      <c r="GID54" s="315"/>
      <c r="GIE54" s="315"/>
      <c r="GIF54" s="315"/>
      <c r="GIG54" s="315"/>
      <c r="GIH54" s="315"/>
      <c r="GII54" s="315"/>
      <c r="GIJ54" s="315"/>
      <c r="GIK54" s="315"/>
      <c r="GIL54" s="315"/>
      <c r="GIM54" s="315"/>
      <c r="GIN54" s="315"/>
      <c r="GIO54" s="315"/>
      <c r="GIP54" s="315"/>
      <c r="GIQ54" s="315"/>
      <c r="GIR54" s="315"/>
      <c r="GIS54" s="315"/>
      <c r="GIT54" s="315"/>
      <c r="GIU54" s="315"/>
      <c r="GIV54" s="315"/>
      <c r="GIW54" s="315"/>
      <c r="GIX54" s="315"/>
      <c r="GIY54" s="315"/>
      <c r="GIZ54" s="315"/>
      <c r="GJA54" s="315"/>
      <c r="GJB54" s="315"/>
      <c r="GJC54" s="315"/>
      <c r="GJD54" s="315"/>
      <c r="GJE54" s="315"/>
      <c r="GJF54" s="315"/>
      <c r="GJG54" s="315"/>
      <c r="GJH54" s="315"/>
      <c r="GJI54" s="315"/>
      <c r="GJJ54" s="315"/>
      <c r="GJK54" s="315"/>
      <c r="GJL54" s="315"/>
      <c r="GJM54" s="315"/>
      <c r="GJN54" s="315"/>
      <c r="GJO54" s="315"/>
      <c r="GJP54" s="315"/>
      <c r="GJQ54" s="315"/>
      <c r="GJR54" s="315"/>
      <c r="GJS54" s="315"/>
      <c r="GJT54" s="315"/>
      <c r="GJU54" s="315"/>
      <c r="GJV54" s="315"/>
      <c r="GJW54" s="315"/>
      <c r="GJX54" s="315"/>
      <c r="GJY54" s="315"/>
      <c r="GJZ54" s="315"/>
      <c r="GKA54" s="315"/>
      <c r="GKB54" s="315"/>
      <c r="GKC54" s="315"/>
      <c r="GKD54" s="315"/>
      <c r="GKE54" s="315"/>
      <c r="GKF54" s="315"/>
      <c r="GKG54" s="315"/>
      <c r="GKH54" s="315"/>
      <c r="GKI54" s="315"/>
      <c r="GKJ54" s="315"/>
      <c r="GKK54" s="315"/>
      <c r="GKL54" s="315"/>
      <c r="GKM54" s="315"/>
      <c r="GKN54" s="315"/>
      <c r="GKO54" s="315"/>
      <c r="GKP54" s="315"/>
      <c r="GKQ54" s="315"/>
      <c r="GKR54" s="315"/>
      <c r="GKS54" s="315"/>
      <c r="GKT54" s="315"/>
      <c r="GKU54" s="315"/>
      <c r="GKV54" s="315"/>
      <c r="GKW54" s="315"/>
      <c r="GKX54" s="315"/>
      <c r="GKY54" s="315"/>
      <c r="GKZ54" s="315"/>
      <c r="GLA54" s="315"/>
      <c r="GLB54" s="315"/>
      <c r="GLC54" s="315"/>
      <c r="GLD54" s="315"/>
      <c r="GLE54" s="315"/>
      <c r="GLF54" s="315"/>
      <c r="GLG54" s="315"/>
      <c r="GLH54" s="315"/>
      <c r="GLI54" s="315"/>
      <c r="GLJ54" s="315"/>
      <c r="GLK54" s="315"/>
      <c r="GLL54" s="315"/>
      <c r="GLM54" s="315"/>
      <c r="GLN54" s="315"/>
      <c r="GLO54" s="315"/>
      <c r="GLP54" s="315"/>
      <c r="GLQ54" s="315"/>
      <c r="GLR54" s="315"/>
      <c r="GLS54" s="315"/>
      <c r="GLT54" s="315"/>
      <c r="GLU54" s="315"/>
      <c r="GLV54" s="315"/>
      <c r="GLW54" s="315"/>
      <c r="GLX54" s="315"/>
      <c r="GLY54" s="315"/>
      <c r="GLZ54" s="315"/>
      <c r="GMA54" s="315"/>
      <c r="GMB54" s="315"/>
      <c r="GMC54" s="315"/>
      <c r="GMD54" s="315"/>
      <c r="GME54" s="315"/>
      <c r="GMF54" s="315"/>
      <c r="GMG54" s="315"/>
      <c r="GMH54" s="315"/>
      <c r="GMI54" s="315"/>
      <c r="GMJ54" s="315"/>
      <c r="GMK54" s="315"/>
      <c r="GML54" s="315"/>
      <c r="GMM54" s="315"/>
      <c r="GMN54" s="315"/>
      <c r="GMO54" s="315"/>
      <c r="GMP54" s="315"/>
      <c r="GMQ54" s="315"/>
      <c r="GMR54" s="315"/>
      <c r="GMS54" s="315"/>
      <c r="GMT54" s="315"/>
      <c r="GMU54" s="315"/>
      <c r="GMV54" s="315"/>
      <c r="GMW54" s="315"/>
      <c r="GMX54" s="315"/>
      <c r="GMY54" s="315"/>
      <c r="GMZ54" s="315"/>
      <c r="GNA54" s="315"/>
      <c r="GNB54" s="315"/>
      <c r="GNC54" s="315"/>
      <c r="GND54" s="315"/>
      <c r="GNE54" s="315"/>
      <c r="GNF54" s="315"/>
      <c r="GNG54" s="315"/>
      <c r="GNH54" s="315"/>
      <c r="GNI54" s="315"/>
      <c r="GNJ54" s="315"/>
      <c r="GNK54" s="315"/>
      <c r="GNL54" s="315"/>
      <c r="GNM54" s="315"/>
      <c r="GNN54" s="315"/>
      <c r="GNO54" s="315"/>
      <c r="GNP54" s="315"/>
      <c r="GNQ54" s="315"/>
      <c r="GNR54" s="315"/>
      <c r="GNS54" s="315"/>
      <c r="GNT54" s="315"/>
      <c r="GNU54" s="315"/>
      <c r="GNV54" s="315"/>
      <c r="GNW54" s="315"/>
      <c r="GNX54" s="315"/>
      <c r="GNY54" s="315"/>
      <c r="GNZ54" s="315"/>
      <c r="GOA54" s="315"/>
      <c r="GOB54" s="315"/>
      <c r="GOC54" s="315"/>
      <c r="GOD54" s="315"/>
      <c r="GOE54" s="315"/>
      <c r="GOF54" s="315"/>
      <c r="GOG54" s="315"/>
      <c r="GOH54" s="315"/>
      <c r="GOI54" s="315"/>
      <c r="GOJ54" s="315"/>
      <c r="GOK54" s="315"/>
      <c r="GOL54" s="315"/>
      <c r="GOM54" s="315"/>
      <c r="GON54" s="315"/>
      <c r="GOO54" s="315"/>
      <c r="GOP54" s="315"/>
      <c r="GOQ54" s="315"/>
      <c r="GOR54" s="315"/>
      <c r="GOS54" s="315"/>
      <c r="GOT54" s="315"/>
      <c r="GOU54" s="315"/>
      <c r="GOV54" s="315"/>
      <c r="GOW54" s="315"/>
      <c r="GOX54" s="315"/>
      <c r="GOY54" s="315"/>
      <c r="GOZ54" s="315"/>
      <c r="GPA54" s="315"/>
      <c r="GPB54" s="315"/>
      <c r="GPC54" s="315"/>
      <c r="GPD54" s="315"/>
      <c r="GPE54" s="315"/>
      <c r="GPF54" s="315"/>
      <c r="GPG54" s="315"/>
      <c r="GPH54" s="315"/>
      <c r="GPI54" s="315"/>
      <c r="GPJ54" s="315"/>
      <c r="GPK54" s="315"/>
      <c r="GPL54" s="315"/>
      <c r="GPM54" s="315"/>
      <c r="GPN54" s="315"/>
      <c r="GPO54" s="315"/>
      <c r="GPP54" s="315"/>
      <c r="GPQ54" s="315"/>
      <c r="GPR54" s="315"/>
      <c r="GPS54" s="315"/>
      <c r="GPT54" s="315"/>
      <c r="GPU54" s="315"/>
      <c r="GPV54" s="315"/>
      <c r="GPW54" s="315"/>
      <c r="GPX54" s="315"/>
      <c r="GPY54" s="315"/>
      <c r="GPZ54" s="315"/>
      <c r="GQA54" s="315"/>
      <c r="GQB54" s="315"/>
      <c r="GQC54" s="315"/>
      <c r="GQD54" s="315"/>
      <c r="GQE54" s="315"/>
      <c r="GQF54" s="315"/>
      <c r="GQG54" s="315"/>
      <c r="GQH54" s="315"/>
      <c r="GQI54" s="315"/>
      <c r="GQJ54" s="315"/>
      <c r="GQK54" s="315"/>
      <c r="GQL54" s="315"/>
      <c r="GQM54" s="315"/>
      <c r="GQN54" s="315"/>
      <c r="GQO54" s="315"/>
      <c r="GQP54" s="315"/>
      <c r="GQQ54" s="315"/>
      <c r="GQR54" s="315"/>
      <c r="GQS54" s="315"/>
      <c r="GQT54" s="315"/>
      <c r="GQU54" s="315"/>
      <c r="GQV54" s="315"/>
      <c r="GQW54" s="315"/>
      <c r="GQX54" s="315"/>
      <c r="GQY54" s="315"/>
      <c r="GQZ54" s="315"/>
      <c r="GRA54" s="315"/>
      <c r="GRB54" s="315"/>
      <c r="GRC54" s="315"/>
      <c r="GRD54" s="315"/>
      <c r="GRE54" s="315"/>
      <c r="GRF54" s="315"/>
      <c r="GRG54" s="315"/>
      <c r="GRH54" s="315"/>
      <c r="GRI54" s="315"/>
      <c r="GRJ54" s="315"/>
      <c r="GRK54" s="315"/>
      <c r="GRL54" s="315"/>
      <c r="GRM54" s="315"/>
      <c r="GRN54" s="315"/>
      <c r="GRO54" s="315"/>
      <c r="GRP54" s="315"/>
      <c r="GRQ54" s="315"/>
      <c r="GRR54" s="315"/>
      <c r="GRS54" s="315"/>
      <c r="GRT54" s="315"/>
      <c r="GRU54" s="315"/>
      <c r="GRV54" s="315"/>
      <c r="GRW54" s="315"/>
      <c r="GRX54" s="315"/>
      <c r="GRY54" s="315"/>
      <c r="GRZ54" s="315"/>
      <c r="GSA54" s="315"/>
      <c r="GSB54" s="315"/>
      <c r="GSC54" s="315"/>
      <c r="GSD54" s="315"/>
      <c r="GSE54" s="315"/>
      <c r="GSF54" s="315"/>
      <c r="GSG54" s="315"/>
      <c r="GSH54" s="315"/>
      <c r="GSI54" s="315"/>
      <c r="GSJ54" s="315"/>
      <c r="GSK54" s="315"/>
      <c r="GSL54" s="315"/>
      <c r="GSM54" s="315"/>
      <c r="GSN54" s="315"/>
      <c r="GSO54" s="315"/>
      <c r="GSP54" s="315"/>
      <c r="GSQ54" s="315"/>
      <c r="GSR54" s="315"/>
      <c r="GSS54" s="315"/>
      <c r="GST54" s="315"/>
      <c r="GSU54" s="315"/>
      <c r="GSV54" s="315"/>
      <c r="GSW54" s="315"/>
      <c r="GSX54" s="315"/>
      <c r="GSY54" s="315"/>
      <c r="GSZ54" s="315"/>
      <c r="GTA54" s="315"/>
      <c r="GTB54" s="315"/>
      <c r="GTC54" s="315"/>
      <c r="GTD54" s="315"/>
      <c r="GTE54" s="315"/>
      <c r="GTF54" s="315"/>
      <c r="GTG54" s="315"/>
      <c r="GTH54" s="315"/>
      <c r="GTI54" s="315"/>
      <c r="GTJ54" s="315"/>
      <c r="GTK54" s="315"/>
      <c r="GTL54" s="315"/>
      <c r="GTM54" s="315"/>
      <c r="GTN54" s="315"/>
      <c r="GTO54" s="315"/>
      <c r="GTP54" s="315"/>
      <c r="GTQ54" s="315"/>
      <c r="GTR54" s="315"/>
      <c r="GTS54" s="315"/>
      <c r="GTT54" s="315"/>
      <c r="GTU54" s="315"/>
      <c r="GTV54" s="315"/>
      <c r="GTW54" s="315"/>
      <c r="GTX54" s="315"/>
      <c r="GTY54" s="315"/>
      <c r="GTZ54" s="315"/>
      <c r="GUA54" s="315"/>
      <c r="GUB54" s="315"/>
      <c r="GUC54" s="315"/>
      <c r="GUD54" s="315"/>
      <c r="GUE54" s="315"/>
      <c r="GUF54" s="315"/>
      <c r="GUG54" s="315"/>
      <c r="GUH54" s="315"/>
      <c r="GUI54" s="315"/>
      <c r="GUJ54" s="315"/>
      <c r="GUK54" s="315"/>
      <c r="GUL54" s="315"/>
      <c r="GUM54" s="315"/>
      <c r="GUN54" s="315"/>
      <c r="GUO54" s="315"/>
      <c r="GUP54" s="315"/>
      <c r="GUQ54" s="315"/>
      <c r="GUR54" s="315"/>
      <c r="GUS54" s="315"/>
      <c r="GUT54" s="315"/>
      <c r="GUU54" s="315"/>
      <c r="GUV54" s="315"/>
      <c r="GUW54" s="315"/>
      <c r="GUX54" s="315"/>
      <c r="GUY54" s="315"/>
      <c r="GUZ54" s="315"/>
      <c r="GVA54" s="315"/>
      <c r="GVB54" s="315"/>
      <c r="GVC54" s="315"/>
      <c r="GVD54" s="315"/>
      <c r="GVE54" s="315"/>
      <c r="GVF54" s="315"/>
      <c r="GVG54" s="315"/>
      <c r="GVH54" s="315"/>
      <c r="GVI54" s="315"/>
      <c r="GVJ54" s="315"/>
      <c r="GVK54" s="315"/>
      <c r="GVL54" s="315"/>
      <c r="GVM54" s="315"/>
      <c r="GVN54" s="315"/>
      <c r="GVO54" s="315"/>
      <c r="GVP54" s="315"/>
      <c r="GVQ54" s="315"/>
      <c r="GVR54" s="315"/>
      <c r="GVS54" s="315"/>
      <c r="GVT54" s="315"/>
      <c r="GVU54" s="315"/>
      <c r="GVV54" s="315"/>
      <c r="GVW54" s="315"/>
      <c r="GVX54" s="315"/>
      <c r="GVY54" s="315"/>
      <c r="GVZ54" s="315"/>
      <c r="GWA54" s="315"/>
      <c r="GWB54" s="315"/>
      <c r="GWC54" s="315"/>
      <c r="GWD54" s="315"/>
      <c r="GWE54" s="315"/>
      <c r="GWF54" s="315"/>
      <c r="GWG54" s="315"/>
      <c r="GWH54" s="315"/>
      <c r="GWI54" s="315"/>
      <c r="GWJ54" s="315"/>
      <c r="GWK54" s="315"/>
      <c r="GWL54" s="315"/>
      <c r="GWM54" s="315"/>
      <c r="GWN54" s="315"/>
      <c r="GWO54" s="315"/>
      <c r="GWP54" s="315"/>
      <c r="GWQ54" s="315"/>
      <c r="GWR54" s="315"/>
      <c r="GWS54" s="315"/>
      <c r="GWT54" s="315"/>
      <c r="GWU54" s="315"/>
      <c r="GWV54" s="315"/>
      <c r="GWW54" s="315"/>
      <c r="GWX54" s="315"/>
      <c r="GWY54" s="315"/>
      <c r="GWZ54" s="315"/>
      <c r="GXA54" s="315"/>
      <c r="GXB54" s="315"/>
      <c r="GXC54" s="315"/>
      <c r="GXD54" s="315"/>
      <c r="GXE54" s="315"/>
      <c r="GXF54" s="315"/>
      <c r="GXG54" s="315"/>
      <c r="GXH54" s="315"/>
      <c r="GXI54" s="315"/>
      <c r="GXJ54" s="315"/>
      <c r="GXK54" s="315"/>
      <c r="GXL54" s="315"/>
      <c r="GXM54" s="315"/>
      <c r="GXN54" s="315"/>
      <c r="GXO54" s="315"/>
      <c r="GXP54" s="315"/>
      <c r="GXQ54" s="315"/>
      <c r="GXR54" s="315"/>
      <c r="GXS54" s="315"/>
      <c r="GXT54" s="315"/>
      <c r="GXU54" s="315"/>
      <c r="GXV54" s="315"/>
      <c r="GXW54" s="315"/>
      <c r="GXX54" s="315"/>
      <c r="GXY54" s="315"/>
      <c r="GXZ54" s="315"/>
      <c r="GYA54" s="315"/>
      <c r="GYB54" s="315"/>
      <c r="GYC54" s="315"/>
      <c r="GYD54" s="315"/>
      <c r="GYE54" s="315"/>
      <c r="GYF54" s="315"/>
      <c r="GYG54" s="315"/>
      <c r="GYH54" s="315"/>
      <c r="GYI54" s="315"/>
      <c r="GYJ54" s="315"/>
      <c r="GYK54" s="315"/>
      <c r="GYL54" s="315"/>
      <c r="GYM54" s="315"/>
      <c r="GYN54" s="315"/>
      <c r="GYO54" s="315"/>
      <c r="GYP54" s="315"/>
      <c r="GYQ54" s="315"/>
      <c r="GYR54" s="315"/>
      <c r="GYS54" s="315"/>
      <c r="GYT54" s="315"/>
      <c r="GYU54" s="315"/>
      <c r="GYV54" s="315"/>
      <c r="GYW54" s="315"/>
      <c r="GYX54" s="315"/>
      <c r="GYY54" s="315"/>
      <c r="GYZ54" s="315"/>
      <c r="GZA54" s="315"/>
      <c r="GZB54" s="315"/>
      <c r="GZC54" s="315"/>
      <c r="GZD54" s="315"/>
      <c r="GZE54" s="315"/>
      <c r="GZF54" s="315"/>
      <c r="GZG54" s="315"/>
      <c r="GZH54" s="315"/>
      <c r="GZI54" s="315"/>
      <c r="GZJ54" s="315"/>
      <c r="GZK54" s="315"/>
      <c r="GZL54" s="315"/>
      <c r="GZM54" s="315"/>
      <c r="GZN54" s="315"/>
      <c r="GZO54" s="315"/>
      <c r="GZP54" s="315"/>
      <c r="GZQ54" s="315"/>
      <c r="GZR54" s="315"/>
      <c r="GZS54" s="315"/>
      <c r="GZT54" s="315"/>
      <c r="GZU54" s="315"/>
      <c r="GZV54" s="315"/>
      <c r="GZW54" s="315"/>
      <c r="GZX54" s="315"/>
      <c r="GZY54" s="315"/>
      <c r="GZZ54" s="315"/>
      <c r="HAA54" s="315"/>
      <c r="HAB54" s="315"/>
      <c r="HAC54" s="315"/>
      <c r="HAD54" s="315"/>
      <c r="HAE54" s="315"/>
      <c r="HAF54" s="315"/>
      <c r="HAG54" s="315"/>
      <c r="HAH54" s="315"/>
      <c r="HAI54" s="315"/>
      <c r="HAJ54" s="315"/>
      <c r="HAK54" s="315"/>
      <c r="HAL54" s="315"/>
      <c r="HAM54" s="315"/>
      <c r="HAN54" s="315"/>
      <c r="HAO54" s="315"/>
      <c r="HAP54" s="315"/>
      <c r="HAQ54" s="315"/>
      <c r="HAR54" s="315"/>
      <c r="HAS54" s="315"/>
      <c r="HAT54" s="315"/>
      <c r="HAU54" s="315"/>
      <c r="HAV54" s="315"/>
      <c r="HAW54" s="315"/>
      <c r="HAX54" s="315"/>
      <c r="HAY54" s="315"/>
      <c r="HAZ54" s="315"/>
      <c r="HBA54" s="315"/>
      <c r="HBB54" s="315"/>
      <c r="HBC54" s="315"/>
      <c r="HBD54" s="315"/>
      <c r="HBE54" s="315"/>
      <c r="HBF54" s="315"/>
      <c r="HBG54" s="315"/>
      <c r="HBH54" s="315"/>
      <c r="HBI54" s="315"/>
      <c r="HBJ54" s="315"/>
      <c r="HBK54" s="315"/>
      <c r="HBL54" s="315"/>
      <c r="HBM54" s="315"/>
      <c r="HBN54" s="315"/>
      <c r="HBO54" s="315"/>
      <c r="HBP54" s="315"/>
      <c r="HBQ54" s="315"/>
      <c r="HBR54" s="315"/>
      <c r="HBS54" s="315"/>
      <c r="HBT54" s="315"/>
      <c r="HBU54" s="315"/>
      <c r="HBV54" s="315"/>
      <c r="HBW54" s="315"/>
      <c r="HBX54" s="315"/>
      <c r="HBY54" s="315"/>
      <c r="HBZ54" s="315"/>
      <c r="HCA54" s="315"/>
      <c r="HCB54" s="315"/>
      <c r="HCC54" s="315"/>
      <c r="HCD54" s="315"/>
      <c r="HCE54" s="315"/>
      <c r="HCF54" s="315"/>
      <c r="HCG54" s="315"/>
      <c r="HCH54" s="315"/>
      <c r="HCI54" s="315"/>
      <c r="HCJ54" s="315"/>
      <c r="HCK54" s="315"/>
      <c r="HCL54" s="315"/>
      <c r="HCM54" s="315"/>
      <c r="HCN54" s="315"/>
      <c r="HCO54" s="315"/>
      <c r="HCP54" s="315"/>
      <c r="HCQ54" s="315"/>
      <c r="HCR54" s="315"/>
      <c r="HCS54" s="315"/>
      <c r="HCT54" s="315"/>
      <c r="HCU54" s="315"/>
      <c r="HCV54" s="315"/>
      <c r="HCW54" s="315"/>
      <c r="HCX54" s="315"/>
      <c r="HCY54" s="315"/>
      <c r="HCZ54" s="315"/>
      <c r="HDA54" s="315"/>
      <c r="HDB54" s="315"/>
      <c r="HDC54" s="315"/>
      <c r="HDD54" s="315"/>
      <c r="HDE54" s="315"/>
      <c r="HDF54" s="315"/>
      <c r="HDG54" s="315"/>
      <c r="HDH54" s="315"/>
      <c r="HDI54" s="315"/>
      <c r="HDJ54" s="315"/>
      <c r="HDK54" s="315"/>
      <c r="HDL54" s="315"/>
      <c r="HDM54" s="315"/>
      <c r="HDN54" s="315"/>
      <c r="HDO54" s="315"/>
      <c r="HDP54" s="315"/>
      <c r="HDQ54" s="315"/>
      <c r="HDR54" s="315"/>
      <c r="HDS54" s="315"/>
      <c r="HDT54" s="315"/>
      <c r="HDU54" s="315"/>
      <c r="HDV54" s="315"/>
      <c r="HDW54" s="315"/>
      <c r="HDX54" s="315"/>
      <c r="HDY54" s="315"/>
      <c r="HDZ54" s="315"/>
      <c r="HEA54" s="315"/>
      <c r="HEB54" s="315"/>
      <c r="HEC54" s="315"/>
      <c r="HED54" s="315"/>
      <c r="HEE54" s="315"/>
      <c r="HEF54" s="315"/>
      <c r="HEG54" s="315"/>
      <c r="HEH54" s="315"/>
      <c r="HEI54" s="315"/>
      <c r="HEJ54" s="315"/>
      <c r="HEK54" s="315"/>
      <c r="HEL54" s="315"/>
      <c r="HEM54" s="315"/>
      <c r="HEN54" s="315"/>
      <c r="HEO54" s="315"/>
      <c r="HEP54" s="315"/>
      <c r="HEQ54" s="315"/>
      <c r="HER54" s="315"/>
      <c r="HES54" s="315"/>
      <c r="HET54" s="315"/>
      <c r="HEU54" s="315"/>
      <c r="HEV54" s="315"/>
      <c r="HEW54" s="315"/>
      <c r="HEX54" s="315"/>
      <c r="HEY54" s="315"/>
      <c r="HEZ54" s="315"/>
      <c r="HFA54" s="315"/>
      <c r="HFB54" s="315"/>
      <c r="HFC54" s="315"/>
      <c r="HFD54" s="315"/>
      <c r="HFE54" s="315"/>
      <c r="HFF54" s="315"/>
      <c r="HFG54" s="315"/>
      <c r="HFH54" s="315"/>
      <c r="HFI54" s="315"/>
      <c r="HFJ54" s="315"/>
      <c r="HFK54" s="315"/>
      <c r="HFL54" s="315"/>
      <c r="HFM54" s="315"/>
      <c r="HFN54" s="315"/>
      <c r="HFO54" s="315"/>
      <c r="HFP54" s="315"/>
      <c r="HFQ54" s="315"/>
      <c r="HFR54" s="315"/>
      <c r="HFS54" s="315"/>
      <c r="HFT54" s="315"/>
      <c r="HFU54" s="315"/>
      <c r="HFV54" s="315"/>
      <c r="HFW54" s="315"/>
      <c r="HFX54" s="315"/>
      <c r="HFY54" s="315"/>
      <c r="HFZ54" s="315"/>
      <c r="HGA54" s="315"/>
      <c r="HGB54" s="315"/>
      <c r="HGC54" s="315"/>
      <c r="HGD54" s="315"/>
      <c r="HGE54" s="315"/>
      <c r="HGF54" s="315"/>
      <c r="HGG54" s="315"/>
      <c r="HGH54" s="315"/>
      <c r="HGI54" s="315"/>
      <c r="HGJ54" s="315"/>
      <c r="HGK54" s="315"/>
      <c r="HGL54" s="315"/>
      <c r="HGM54" s="315"/>
      <c r="HGN54" s="315"/>
      <c r="HGO54" s="315"/>
      <c r="HGP54" s="315"/>
      <c r="HGQ54" s="315"/>
      <c r="HGR54" s="315"/>
      <c r="HGS54" s="315"/>
      <c r="HGT54" s="315"/>
      <c r="HGU54" s="315"/>
      <c r="HGV54" s="315"/>
      <c r="HGW54" s="315"/>
      <c r="HGX54" s="315"/>
      <c r="HGY54" s="315"/>
      <c r="HGZ54" s="315"/>
      <c r="HHA54" s="315"/>
      <c r="HHB54" s="315"/>
      <c r="HHC54" s="315"/>
      <c r="HHD54" s="315"/>
      <c r="HHE54" s="315"/>
      <c r="HHF54" s="315"/>
      <c r="HHG54" s="315"/>
      <c r="HHH54" s="315"/>
      <c r="HHI54" s="315"/>
      <c r="HHJ54" s="315"/>
      <c r="HHK54" s="315"/>
      <c r="HHL54" s="315"/>
      <c r="HHM54" s="315"/>
      <c r="HHN54" s="315"/>
      <c r="HHO54" s="315"/>
      <c r="HHP54" s="315"/>
      <c r="HHQ54" s="315"/>
      <c r="HHR54" s="315"/>
      <c r="HHS54" s="315"/>
      <c r="HHT54" s="315"/>
      <c r="HHU54" s="315"/>
      <c r="HHV54" s="315"/>
      <c r="HHW54" s="315"/>
      <c r="HHX54" s="315"/>
      <c r="HHY54" s="315"/>
      <c r="HHZ54" s="315"/>
      <c r="HIA54" s="315"/>
      <c r="HIB54" s="315"/>
      <c r="HIC54" s="315"/>
      <c r="HID54" s="315"/>
      <c r="HIE54" s="315"/>
      <c r="HIF54" s="315"/>
      <c r="HIG54" s="315"/>
      <c r="HIH54" s="315"/>
      <c r="HII54" s="315"/>
      <c r="HIJ54" s="315"/>
      <c r="HIK54" s="315"/>
      <c r="HIL54" s="315"/>
      <c r="HIM54" s="315"/>
      <c r="HIN54" s="315"/>
      <c r="HIO54" s="315"/>
      <c r="HIP54" s="315"/>
      <c r="HIQ54" s="315"/>
      <c r="HIR54" s="315"/>
      <c r="HIS54" s="315"/>
      <c r="HIT54" s="315"/>
      <c r="HIU54" s="315"/>
      <c r="HIV54" s="315"/>
      <c r="HIW54" s="315"/>
      <c r="HIX54" s="315"/>
      <c r="HIY54" s="315"/>
      <c r="HIZ54" s="315"/>
      <c r="HJA54" s="315"/>
      <c r="HJB54" s="315"/>
      <c r="HJC54" s="315"/>
      <c r="HJD54" s="315"/>
      <c r="HJE54" s="315"/>
      <c r="HJF54" s="315"/>
      <c r="HJG54" s="315"/>
      <c r="HJH54" s="315"/>
      <c r="HJI54" s="315"/>
      <c r="HJJ54" s="315"/>
      <c r="HJK54" s="315"/>
      <c r="HJL54" s="315"/>
      <c r="HJM54" s="315"/>
      <c r="HJN54" s="315"/>
      <c r="HJO54" s="315"/>
      <c r="HJP54" s="315"/>
      <c r="HJQ54" s="315"/>
      <c r="HJR54" s="315"/>
      <c r="HJS54" s="315"/>
      <c r="HJT54" s="315"/>
      <c r="HJU54" s="315"/>
      <c r="HJV54" s="315"/>
      <c r="HJW54" s="315"/>
      <c r="HJX54" s="315"/>
      <c r="HJY54" s="315"/>
      <c r="HJZ54" s="315"/>
      <c r="HKA54" s="315"/>
      <c r="HKB54" s="315"/>
      <c r="HKC54" s="315"/>
      <c r="HKD54" s="315"/>
      <c r="HKE54" s="315"/>
      <c r="HKF54" s="315"/>
      <c r="HKG54" s="315"/>
      <c r="HKH54" s="315"/>
      <c r="HKI54" s="315"/>
      <c r="HKJ54" s="315"/>
      <c r="HKK54" s="315"/>
      <c r="HKL54" s="315"/>
      <c r="HKM54" s="315"/>
      <c r="HKN54" s="315"/>
      <c r="HKO54" s="315"/>
      <c r="HKP54" s="315"/>
      <c r="HKQ54" s="315"/>
      <c r="HKR54" s="315"/>
      <c r="HKS54" s="315"/>
      <c r="HKT54" s="315"/>
      <c r="HKU54" s="315"/>
      <c r="HKV54" s="315"/>
      <c r="HKW54" s="315"/>
      <c r="HKX54" s="315"/>
      <c r="HKY54" s="315"/>
      <c r="HKZ54" s="315"/>
      <c r="HLA54" s="315"/>
      <c r="HLB54" s="315"/>
      <c r="HLC54" s="315"/>
      <c r="HLD54" s="315"/>
      <c r="HLE54" s="315"/>
      <c r="HLF54" s="315"/>
      <c r="HLG54" s="315"/>
      <c r="HLH54" s="315"/>
      <c r="HLI54" s="315"/>
      <c r="HLJ54" s="315"/>
      <c r="HLK54" s="315"/>
      <c r="HLL54" s="315"/>
      <c r="HLM54" s="315"/>
      <c r="HLN54" s="315"/>
      <c r="HLO54" s="315"/>
      <c r="HLP54" s="315"/>
      <c r="HLQ54" s="315"/>
      <c r="HLR54" s="315"/>
      <c r="HLS54" s="315"/>
      <c r="HLT54" s="315"/>
      <c r="HLU54" s="315"/>
      <c r="HLV54" s="315"/>
      <c r="HLW54" s="315"/>
      <c r="HLX54" s="315"/>
      <c r="HLY54" s="315"/>
      <c r="HLZ54" s="315"/>
      <c r="HMA54" s="315"/>
      <c r="HMB54" s="315"/>
      <c r="HMC54" s="315"/>
      <c r="HMD54" s="315"/>
      <c r="HME54" s="315"/>
      <c r="HMF54" s="315"/>
      <c r="HMG54" s="315"/>
      <c r="HMH54" s="315"/>
      <c r="HMI54" s="315"/>
      <c r="HMJ54" s="315"/>
      <c r="HMK54" s="315"/>
      <c r="HML54" s="315"/>
      <c r="HMM54" s="315"/>
      <c r="HMN54" s="315"/>
      <c r="HMO54" s="315"/>
      <c r="HMP54" s="315"/>
      <c r="HMQ54" s="315"/>
      <c r="HMR54" s="315"/>
      <c r="HMS54" s="315"/>
      <c r="HMT54" s="315"/>
      <c r="HMU54" s="315"/>
      <c r="HMV54" s="315"/>
      <c r="HMW54" s="315"/>
      <c r="HMX54" s="315"/>
      <c r="HMY54" s="315"/>
      <c r="HMZ54" s="315"/>
      <c r="HNA54" s="315"/>
      <c r="HNB54" s="315"/>
      <c r="HNC54" s="315"/>
      <c r="HND54" s="315"/>
      <c r="HNE54" s="315"/>
      <c r="HNF54" s="315"/>
      <c r="HNG54" s="315"/>
      <c r="HNH54" s="315"/>
      <c r="HNI54" s="315"/>
      <c r="HNJ54" s="315"/>
      <c r="HNK54" s="315"/>
      <c r="HNL54" s="315"/>
      <c r="HNM54" s="315"/>
      <c r="HNN54" s="315"/>
      <c r="HNO54" s="315"/>
      <c r="HNP54" s="315"/>
      <c r="HNQ54" s="315"/>
      <c r="HNR54" s="315"/>
      <c r="HNS54" s="315"/>
      <c r="HNT54" s="315"/>
      <c r="HNU54" s="315"/>
      <c r="HNV54" s="315"/>
      <c r="HNW54" s="315"/>
      <c r="HNX54" s="315"/>
      <c r="HNY54" s="315"/>
      <c r="HNZ54" s="315"/>
      <c r="HOA54" s="315"/>
      <c r="HOB54" s="315"/>
      <c r="HOC54" s="315"/>
      <c r="HOD54" s="315"/>
      <c r="HOE54" s="315"/>
      <c r="HOF54" s="315"/>
      <c r="HOG54" s="315"/>
      <c r="HOH54" s="315"/>
      <c r="HOI54" s="315"/>
      <c r="HOJ54" s="315"/>
      <c r="HOK54" s="315"/>
      <c r="HOL54" s="315"/>
      <c r="HOM54" s="315"/>
      <c r="HON54" s="315"/>
      <c r="HOO54" s="315"/>
      <c r="HOP54" s="315"/>
      <c r="HOQ54" s="315"/>
      <c r="HOR54" s="315"/>
      <c r="HOS54" s="315"/>
      <c r="HOT54" s="315"/>
      <c r="HOU54" s="315"/>
      <c r="HOV54" s="315"/>
      <c r="HOW54" s="315"/>
      <c r="HOX54" s="315"/>
      <c r="HOY54" s="315"/>
      <c r="HOZ54" s="315"/>
      <c r="HPA54" s="315"/>
      <c r="HPB54" s="315"/>
      <c r="HPC54" s="315"/>
      <c r="HPD54" s="315"/>
      <c r="HPE54" s="315"/>
      <c r="HPF54" s="315"/>
      <c r="HPG54" s="315"/>
      <c r="HPH54" s="315"/>
      <c r="HPI54" s="315"/>
      <c r="HPJ54" s="315"/>
      <c r="HPK54" s="315"/>
      <c r="HPL54" s="315"/>
      <c r="HPM54" s="315"/>
      <c r="HPN54" s="315"/>
      <c r="HPO54" s="315"/>
      <c r="HPP54" s="315"/>
      <c r="HPQ54" s="315"/>
      <c r="HPR54" s="315"/>
      <c r="HPS54" s="315"/>
      <c r="HPT54" s="315"/>
      <c r="HPU54" s="315"/>
      <c r="HPV54" s="315"/>
      <c r="HPW54" s="315"/>
      <c r="HPX54" s="315"/>
      <c r="HPY54" s="315"/>
      <c r="HPZ54" s="315"/>
      <c r="HQA54" s="315"/>
      <c r="HQB54" s="315"/>
      <c r="HQC54" s="315"/>
      <c r="HQD54" s="315"/>
      <c r="HQE54" s="315"/>
      <c r="HQF54" s="315"/>
      <c r="HQG54" s="315"/>
      <c r="HQH54" s="315"/>
      <c r="HQI54" s="315"/>
      <c r="HQJ54" s="315"/>
      <c r="HQK54" s="315"/>
      <c r="HQL54" s="315"/>
      <c r="HQM54" s="315"/>
      <c r="HQN54" s="315"/>
      <c r="HQO54" s="315"/>
      <c r="HQP54" s="315"/>
      <c r="HQQ54" s="315"/>
      <c r="HQR54" s="315"/>
      <c r="HQS54" s="315"/>
      <c r="HQT54" s="315"/>
      <c r="HQU54" s="315"/>
      <c r="HQV54" s="315"/>
      <c r="HQW54" s="315"/>
      <c r="HQX54" s="315"/>
      <c r="HQY54" s="315"/>
      <c r="HQZ54" s="315"/>
      <c r="HRA54" s="315"/>
      <c r="HRB54" s="315"/>
      <c r="HRC54" s="315"/>
      <c r="HRD54" s="315"/>
      <c r="HRE54" s="315"/>
      <c r="HRF54" s="315"/>
      <c r="HRG54" s="315"/>
      <c r="HRH54" s="315"/>
      <c r="HRI54" s="315"/>
      <c r="HRJ54" s="315"/>
      <c r="HRK54" s="315"/>
      <c r="HRL54" s="315"/>
      <c r="HRM54" s="315"/>
      <c r="HRN54" s="315"/>
      <c r="HRO54" s="315"/>
      <c r="HRP54" s="315"/>
      <c r="HRQ54" s="315"/>
      <c r="HRR54" s="315"/>
      <c r="HRS54" s="315"/>
      <c r="HRT54" s="315"/>
      <c r="HRU54" s="315"/>
      <c r="HRV54" s="315"/>
      <c r="HRW54" s="315"/>
      <c r="HRX54" s="315"/>
      <c r="HRY54" s="315"/>
      <c r="HRZ54" s="315"/>
      <c r="HSA54" s="315"/>
      <c r="HSB54" s="315"/>
      <c r="HSC54" s="315"/>
      <c r="HSD54" s="315"/>
      <c r="HSE54" s="315"/>
      <c r="HSF54" s="315"/>
      <c r="HSG54" s="315"/>
      <c r="HSH54" s="315"/>
      <c r="HSI54" s="315"/>
      <c r="HSJ54" s="315"/>
      <c r="HSK54" s="315"/>
      <c r="HSL54" s="315"/>
      <c r="HSM54" s="315"/>
      <c r="HSN54" s="315"/>
      <c r="HSO54" s="315"/>
      <c r="HSP54" s="315"/>
      <c r="HSQ54" s="315"/>
      <c r="HSR54" s="315"/>
      <c r="HSS54" s="315"/>
      <c r="HST54" s="315"/>
      <c r="HSU54" s="315"/>
      <c r="HSV54" s="315"/>
      <c r="HSW54" s="315"/>
      <c r="HSX54" s="315"/>
      <c r="HSY54" s="315"/>
      <c r="HSZ54" s="315"/>
      <c r="HTA54" s="315"/>
      <c r="HTB54" s="315"/>
      <c r="HTC54" s="315"/>
      <c r="HTD54" s="315"/>
      <c r="HTE54" s="315"/>
      <c r="HTF54" s="315"/>
      <c r="HTG54" s="315"/>
      <c r="HTH54" s="315"/>
      <c r="HTI54" s="315"/>
      <c r="HTJ54" s="315"/>
      <c r="HTK54" s="315"/>
      <c r="HTL54" s="315"/>
      <c r="HTM54" s="315"/>
      <c r="HTN54" s="315"/>
      <c r="HTO54" s="315"/>
      <c r="HTP54" s="315"/>
      <c r="HTQ54" s="315"/>
      <c r="HTR54" s="315"/>
      <c r="HTS54" s="315"/>
      <c r="HTT54" s="315"/>
      <c r="HTU54" s="315"/>
      <c r="HTV54" s="315"/>
      <c r="HTW54" s="315"/>
      <c r="HTX54" s="315"/>
      <c r="HTY54" s="315"/>
      <c r="HTZ54" s="315"/>
      <c r="HUA54" s="315"/>
      <c r="HUB54" s="315"/>
      <c r="HUC54" s="315"/>
      <c r="HUD54" s="315"/>
      <c r="HUE54" s="315"/>
      <c r="HUF54" s="315"/>
      <c r="HUG54" s="315"/>
      <c r="HUH54" s="315"/>
      <c r="HUI54" s="315"/>
      <c r="HUJ54" s="315"/>
      <c r="HUK54" s="315"/>
      <c r="HUL54" s="315"/>
      <c r="HUM54" s="315"/>
      <c r="HUN54" s="315"/>
      <c r="HUO54" s="315"/>
      <c r="HUP54" s="315"/>
      <c r="HUQ54" s="315"/>
      <c r="HUR54" s="315"/>
      <c r="HUS54" s="315"/>
      <c r="HUT54" s="315"/>
      <c r="HUU54" s="315"/>
      <c r="HUV54" s="315"/>
      <c r="HUW54" s="315"/>
      <c r="HUX54" s="315"/>
      <c r="HUY54" s="315"/>
      <c r="HUZ54" s="315"/>
      <c r="HVA54" s="315"/>
      <c r="HVB54" s="315"/>
      <c r="HVC54" s="315"/>
      <c r="HVD54" s="315"/>
      <c r="HVE54" s="315"/>
      <c r="HVF54" s="315"/>
      <c r="HVG54" s="315"/>
      <c r="HVH54" s="315"/>
      <c r="HVI54" s="315"/>
      <c r="HVJ54" s="315"/>
      <c r="HVK54" s="315"/>
      <c r="HVL54" s="315"/>
      <c r="HVM54" s="315"/>
      <c r="HVN54" s="315"/>
      <c r="HVO54" s="315"/>
      <c r="HVP54" s="315"/>
      <c r="HVQ54" s="315"/>
      <c r="HVR54" s="315"/>
      <c r="HVS54" s="315"/>
      <c r="HVT54" s="315"/>
      <c r="HVU54" s="315"/>
      <c r="HVV54" s="315"/>
      <c r="HVW54" s="315"/>
      <c r="HVX54" s="315"/>
      <c r="HVY54" s="315"/>
      <c r="HVZ54" s="315"/>
      <c r="HWA54" s="315"/>
      <c r="HWB54" s="315"/>
      <c r="HWC54" s="315"/>
      <c r="HWD54" s="315"/>
      <c r="HWE54" s="315"/>
      <c r="HWF54" s="315"/>
      <c r="HWG54" s="315"/>
      <c r="HWH54" s="315"/>
      <c r="HWI54" s="315"/>
      <c r="HWJ54" s="315"/>
      <c r="HWK54" s="315"/>
      <c r="HWL54" s="315"/>
      <c r="HWM54" s="315"/>
      <c r="HWN54" s="315"/>
      <c r="HWO54" s="315"/>
      <c r="HWP54" s="315"/>
      <c r="HWQ54" s="315"/>
      <c r="HWR54" s="315"/>
      <c r="HWS54" s="315"/>
      <c r="HWT54" s="315"/>
      <c r="HWU54" s="315"/>
      <c r="HWV54" s="315"/>
      <c r="HWW54" s="315"/>
      <c r="HWX54" s="315"/>
      <c r="HWY54" s="315"/>
      <c r="HWZ54" s="315"/>
      <c r="HXA54" s="315"/>
      <c r="HXB54" s="315"/>
      <c r="HXC54" s="315"/>
      <c r="HXD54" s="315"/>
      <c r="HXE54" s="315"/>
      <c r="HXF54" s="315"/>
      <c r="HXG54" s="315"/>
      <c r="HXH54" s="315"/>
      <c r="HXI54" s="315"/>
      <c r="HXJ54" s="315"/>
      <c r="HXK54" s="315"/>
      <c r="HXL54" s="315"/>
      <c r="HXM54" s="315"/>
      <c r="HXN54" s="315"/>
      <c r="HXO54" s="315"/>
      <c r="HXP54" s="315"/>
      <c r="HXQ54" s="315"/>
      <c r="HXR54" s="315"/>
      <c r="HXS54" s="315"/>
      <c r="HXT54" s="315"/>
      <c r="HXU54" s="315"/>
      <c r="HXV54" s="315"/>
      <c r="HXW54" s="315"/>
      <c r="HXX54" s="315"/>
      <c r="HXY54" s="315"/>
      <c r="HXZ54" s="315"/>
      <c r="HYA54" s="315"/>
      <c r="HYB54" s="315"/>
      <c r="HYC54" s="315"/>
      <c r="HYD54" s="315"/>
      <c r="HYE54" s="315"/>
      <c r="HYF54" s="315"/>
      <c r="HYG54" s="315"/>
      <c r="HYH54" s="315"/>
      <c r="HYI54" s="315"/>
      <c r="HYJ54" s="315"/>
      <c r="HYK54" s="315"/>
      <c r="HYL54" s="315"/>
      <c r="HYM54" s="315"/>
      <c r="HYN54" s="315"/>
      <c r="HYO54" s="315"/>
      <c r="HYP54" s="315"/>
      <c r="HYQ54" s="315"/>
      <c r="HYR54" s="315"/>
      <c r="HYS54" s="315"/>
      <c r="HYT54" s="315"/>
      <c r="HYU54" s="315"/>
      <c r="HYV54" s="315"/>
      <c r="HYW54" s="315"/>
      <c r="HYX54" s="315"/>
      <c r="HYY54" s="315"/>
      <c r="HYZ54" s="315"/>
      <c r="HZA54" s="315"/>
      <c r="HZB54" s="315"/>
      <c r="HZC54" s="315"/>
      <c r="HZD54" s="315"/>
      <c r="HZE54" s="315"/>
      <c r="HZF54" s="315"/>
      <c r="HZG54" s="315"/>
      <c r="HZH54" s="315"/>
      <c r="HZI54" s="315"/>
      <c r="HZJ54" s="315"/>
      <c r="HZK54" s="315"/>
      <c r="HZL54" s="315"/>
      <c r="HZM54" s="315"/>
      <c r="HZN54" s="315"/>
      <c r="HZO54" s="315"/>
      <c r="HZP54" s="315"/>
      <c r="HZQ54" s="315"/>
      <c r="HZR54" s="315"/>
      <c r="HZS54" s="315"/>
      <c r="HZT54" s="315"/>
      <c r="HZU54" s="315"/>
      <c r="HZV54" s="315"/>
      <c r="HZW54" s="315"/>
      <c r="HZX54" s="315"/>
      <c r="HZY54" s="315"/>
      <c r="HZZ54" s="315"/>
      <c r="IAA54" s="315"/>
      <c r="IAB54" s="315"/>
      <c r="IAC54" s="315"/>
      <c r="IAD54" s="315"/>
      <c r="IAE54" s="315"/>
      <c r="IAF54" s="315"/>
      <c r="IAG54" s="315"/>
      <c r="IAH54" s="315"/>
      <c r="IAI54" s="315"/>
      <c r="IAJ54" s="315"/>
      <c r="IAK54" s="315"/>
      <c r="IAL54" s="315"/>
      <c r="IAM54" s="315"/>
      <c r="IAN54" s="315"/>
      <c r="IAO54" s="315"/>
      <c r="IAP54" s="315"/>
      <c r="IAQ54" s="315"/>
      <c r="IAR54" s="315"/>
      <c r="IAS54" s="315"/>
      <c r="IAT54" s="315"/>
      <c r="IAU54" s="315"/>
      <c r="IAV54" s="315"/>
      <c r="IAW54" s="315"/>
      <c r="IAX54" s="315"/>
      <c r="IAY54" s="315"/>
      <c r="IAZ54" s="315"/>
      <c r="IBA54" s="315"/>
      <c r="IBB54" s="315"/>
      <c r="IBC54" s="315"/>
      <c r="IBD54" s="315"/>
      <c r="IBE54" s="315"/>
      <c r="IBF54" s="315"/>
      <c r="IBG54" s="315"/>
      <c r="IBH54" s="315"/>
      <c r="IBI54" s="315"/>
      <c r="IBJ54" s="315"/>
      <c r="IBK54" s="315"/>
      <c r="IBL54" s="315"/>
      <c r="IBM54" s="315"/>
      <c r="IBN54" s="315"/>
      <c r="IBO54" s="315"/>
      <c r="IBP54" s="315"/>
      <c r="IBQ54" s="315"/>
      <c r="IBR54" s="315"/>
      <c r="IBS54" s="315"/>
      <c r="IBT54" s="315"/>
      <c r="IBU54" s="315"/>
      <c r="IBV54" s="315"/>
      <c r="IBW54" s="315"/>
      <c r="IBX54" s="315"/>
      <c r="IBY54" s="315"/>
      <c r="IBZ54" s="315"/>
      <c r="ICA54" s="315"/>
      <c r="ICB54" s="315"/>
      <c r="ICC54" s="315"/>
      <c r="ICD54" s="315"/>
      <c r="ICE54" s="315"/>
      <c r="ICF54" s="315"/>
      <c r="ICG54" s="315"/>
      <c r="ICH54" s="315"/>
      <c r="ICI54" s="315"/>
      <c r="ICJ54" s="315"/>
      <c r="ICK54" s="315"/>
      <c r="ICL54" s="315"/>
      <c r="ICM54" s="315"/>
      <c r="ICN54" s="315"/>
      <c r="ICO54" s="315"/>
      <c r="ICP54" s="315"/>
      <c r="ICQ54" s="315"/>
      <c r="ICR54" s="315"/>
      <c r="ICS54" s="315"/>
      <c r="ICT54" s="315"/>
      <c r="ICU54" s="315"/>
      <c r="ICV54" s="315"/>
      <c r="ICW54" s="315"/>
      <c r="ICX54" s="315"/>
      <c r="ICY54" s="315"/>
      <c r="ICZ54" s="315"/>
      <c r="IDA54" s="315"/>
      <c r="IDB54" s="315"/>
      <c r="IDC54" s="315"/>
      <c r="IDD54" s="315"/>
      <c r="IDE54" s="315"/>
      <c r="IDF54" s="315"/>
      <c r="IDG54" s="315"/>
      <c r="IDH54" s="315"/>
      <c r="IDI54" s="315"/>
      <c r="IDJ54" s="315"/>
      <c r="IDK54" s="315"/>
      <c r="IDL54" s="315"/>
      <c r="IDM54" s="315"/>
      <c r="IDN54" s="315"/>
      <c r="IDO54" s="315"/>
      <c r="IDP54" s="315"/>
      <c r="IDQ54" s="315"/>
      <c r="IDR54" s="315"/>
      <c r="IDS54" s="315"/>
      <c r="IDT54" s="315"/>
      <c r="IDU54" s="315"/>
      <c r="IDV54" s="315"/>
      <c r="IDW54" s="315"/>
      <c r="IDX54" s="315"/>
      <c r="IDY54" s="315"/>
      <c r="IDZ54" s="315"/>
      <c r="IEA54" s="315"/>
      <c r="IEB54" s="315"/>
      <c r="IEC54" s="315"/>
      <c r="IED54" s="315"/>
      <c r="IEE54" s="315"/>
      <c r="IEF54" s="315"/>
      <c r="IEG54" s="315"/>
      <c r="IEH54" s="315"/>
      <c r="IEI54" s="315"/>
      <c r="IEJ54" s="315"/>
      <c r="IEK54" s="315"/>
      <c r="IEL54" s="315"/>
      <c r="IEM54" s="315"/>
      <c r="IEN54" s="315"/>
      <c r="IEO54" s="315"/>
      <c r="IEP54" s="315"/>
      <c r="IEQ54" s="315"/>
      <c r="IER54" s="315"/>
      <c r="IES54" s="315"/>
      <c r="IET54" s="315"/>
      <c r="IEU54" s="315"/>
      <c r="IEV54" s="315"/>
      <c r="IEW54" s="315"/>
      <c r="IEX54" s="315"/>
      <c r="IEY54" s="315"/>
      <c r="IEZ54" s="315"/>
      <c r="IFA54" s="315"/>
      <c r="IFB54" s="315"/>
      <c r="IFC54" s="315"/>
      <c r="IFD54" s="315"/>
      <c r="IFE54" s="315"/>
      <c r="IFF54" s="315"/>
      <c r="IFG54" s="315"/>
      <c r="IFH54" s="315"/>
      <c r="IFI54" s="315"/>
      <c r="IFJ54" s="315"/>
      <c r="IFK54" s="315"/>
      <c r="IFL54" s="315"/>
      <c r="IFM54" s="315"/>
      <c r="IFN54" s="315"/>
      <c r="IFO54" s="315"/>
      <c r="IFP54" s="315"/>
      <c r="IFQ54" s="315"/>
      <c r="IFR54" s="315"/>
      <c r="IFS54" s="315"/>
      <c r="IFT54" s="315"/>
      <c r="IFU54" s="315"/>
      <c r="IFV54" s="315"/>
      <c r="IFW54" s="315"/>
      <c r="IFX54" s="315"/>
      <c r="IFY54" s="315"/>
      <c r="IFZ54" s="315"/>
      <c r="IGA54" s="315"/>
      <c r="IGB54" s="315"/>
      <c r="IGC54" s="315"/>
      <c r="IGD54" s="315"/>
      <c r="IGE54" s="315"/>
      <c r="IGF54" s="315"/>
      <c r="IGG54" s="315"/>
      <c r="IGH54" s="315"/>
      <c r="IGI54" s="315"/>
      <c r="IGJ54" s="315"/>
      <c r="IGK54" s="315"/>
      <c r="IGL54" s="315"/>
      <c r="IGM54" s="315"/>
      <c r="IGN54" s="315"/>
      <c r="IGO54" s="315"/>
      <c r="IGP54" s="315"/>
      <c r="IGQ54" s="315"/>
      <c r="IGR54" s="315"/>
      <c r="IGS54" s="315"/>
      <c r="IGT54" s="315"/>
      <c r="IGU54" s="315"/>
      <c r="IGV54" s="315"/>
      <c r="IGW54" s="315"/>
      <c r="IGX54" s="315"/>
      <c r="IGY54" s="315"/>
      <c r="IGZ54" s="315"/>
      <c r="IHA54" s="315"/>
      <c r="IHB54" s="315"/>
      <c r="IHC54" s="315"/>
      <c r="IHD54" s="315"/>
      <c r="IHE54" s="315"/>
      <c r="IHF54" s="315"/>
      <c r="IHG54" s="315"/>
      <c r="IHH54" s="315"/>
      <c r="IHI54" s="315"/>
      <c r="IHJ54" s="315"/>
      <c r="IHK54" s="315"/>
      <c r="IHL54" s="315"/>
      <c r="IHM54" s="315"/>
      <c r="IHN54" s="315"/>
      <c r="IHO54" s="315"/>
      <c r="IHP54" s="315"/>
      <c r="IHQ54" s="315"/>
      <c r="IHR54" s="315"/>
      <c r="IHS54" s="315"/>
      <c r="IHT54" s="315"/>
      <c r="IHU54" s="315"/>
      <c r="IHV54" s="315"/>
      <c r="IHW54" s="315"/>
      <c r="IHX54" s="315"/>
      <c r="IHY54" s="315"/>
      <c r="IHZ54" s="315"/>
      <c r="IIA54" s="315"/>
      <c r="IIB54" s="315"/>
      <c r="IIC54" s="315"/>
      <c r="IID54" s="315"/>
      <c r="IIE54" s="315"/>
      <c r="IIF54" s="315"/>
      <c r="IIG54" s="315"/>
      <c r="IIH54" s="315"/>
      <c r="III54" s="315"/>
      <c r="IIJ54" s="315"/>
      <c r="IIK54" s="315"/>
      <c r="IIL54" s="315"/>
      <c r="IIM54" s="315"/>
      <c r="IIN54" s="315"/>
      <c r="IIO54" s="315"/>
      <c r="IIP54" s="315"/>
      <c r="IIQ54" s="315"/>
      <c r="IIR54" s="315"/>
      <c r="IIS54" s="315"/>
      <c r="IIT54" s="315"/>
      <c r="IIU54" s="315"/>
      <c r="IIV54" s="315"/>
      <c r="IIW54" s="315"/>
      <c r="IIX54" s="315"/>
      <c r="IIY54" s="315"/>
      <c r="IIZ54" s="315"/>
      <c r="IJA54" s="315"/>
      <c r="IJB54" s="315"/>
      <c r="IJC54" s="315"/>
      <c r="IJD54" s="315"/>
      <c r="IJE54" s="315"/>
      <c r="IJF54" s="315"/>
      <c r="IJG54" s="315"/>
      <c r="IJH54" s="315"/>
      <c r="IJI54" s="315"/>
      <c r="IJJ54" s="315"/>
      <c r="IJK54" s="315"/>
      <c r="IJL54" s="315"/>
      <c r="IJM54" s="315"/>
      <c r="IJN54" s="315"/>
      <c r="IJO54" s="315"/>
      <c r="IJP54" s="315"/>
      <c r="IJQ54" s="315"/>
      <c r="IJR54" s="315"/>
      <c r="IJS54" s="315"/>
      <c r="IJT54" s="315"/>
      <c r="IJU54" s="315"/>
      <c r="IJV54" s="315"/>
      <c r="IJW54" s="315"/>
      <c r="IJX54" s="315"/>
      <c r="IJY54" s="315"/>
      <c r="IJZ54" s="315"/>
      <c r="IKA54" s="315"/>
      <c r="IKB54" s="315"/>
      <c r="IKC54" s="315"/>
      <c r="IKD54" s="315"/>
      <c r="IKE54" s="315"/>
      <c r="IKF54" s="315"/>
      <c r="IKG54" s="315"/>
      <c r="IKH54" s="315"/>
      <c r="IKI54" s="315"/>
      <c r="IKJ54" s="315"/>
      <c r="IKK54" s="315"/>
      <c r="IKL54" s="315"/>
      <c r="IKM54" s="315"/>
      <c r="IKN54" s="315"/>
      <c r="IKO54" s="315"/>
      <c r="IKP54" s="315"/>
      <c r="IKQ54" s="315"/>
      <c r="IKR54" s="315"/>
      <c r="IKS54" s="315"/>
      <c r="IKT54" s="315"/>
      <c r="IKU54" s="315"/>
      <c r="IKV54" s="315"/>
      <c r="IKW54" s="315"/>
      <c r="IKX54" s="315"/>
      <c r="IKY54" s="315"/>
      <c r="IKZ54" s="315"/>
      <c r="ILA54" s="315"/>
      <c r="ILB54" s="315"/>
      <c r="ILC54" s="315"/>
      <c r="ILD54" s="315"/>
      <c r="ILE54" s="315"/>
      <c r="ILF54" s="315"/>
      <c r="ILG54" s="315"/>
      <c r="ILH54" s="315"/>
      <c r="ILI54" s="315"/>
      <c r="ILJ54" s="315"/>
      <c r="ILK54" s="315"/>
      <c r="ILL54" s="315"/>
      <c r="ILM54" s="315"/>
      <c r="ILN54" s="315"/>
      <c r="ILO54" s="315"/>
      <c r="ILP54" s="315"/>
      <c r="ILQ54" s="315"/>
      <c r="ILR54" s="315"/>
      <c r="ILS54" s="315"/>
      <c r="ILT54" s="315"/>
      <c r="ILU54" s="315"/>
      <c r="ILV54" s="315"/>
      <c r="ILW54" s="315"/>
      <c r="ILX54" s="315"/>
      <c r="ILY54" s="315"/>
      <c r="ILZ54" s="315"/>
      <c r="IMA54" s="315"/>
      <c r="IMB54" s="315"/>
      <c r="IMC54" s="315"/>
      <c r="IMD54" s="315"/>
      <c r="IME54" s="315"/>
      <c r="IMF54" s="315"/>
      <c r="IMG54" s="315"/>
      <c r="IMH54" s="315"/>
      <c r="IMI54" s="315"/>
      <c r="IMJ54" s="315"/>
      <c r="IMK54" s="315"/>
      <c r="IML54" s="315"/>
      <c r="IMM54" s="315"/>
      <c r="IMN54" s="315"/>
      <c r="IMO54" s="315"/>
      <c r="IMP54" s="315"/>
      <c r="IMQ54" s="315"/>
      <c r="IMR54" s="315"/>
      <c r="IMS54" s="315"/>
      <c r="IMT54" s="315"/>
      <c r="IMU54" s="315"/>
      <c r="IMV54" s="315"/>
      <c r="IMW54" s="315"/>
      <c r="IMX54" s="315"/>
      <c r="IMY54" s="315"/>
      <c r="IMZ54" s="315"/>
      <c r="INA54" s="315"/>
      <c r="INB54" s="315"/>
      <c r="INC54" s="315"/>
      <c r="IND54" s="315"/>
      <c r="INE54" s="315"/>
      <c r="INF54" s="315"/>
      <c r="ING54" s="315"/>
      <c r="INH54" s="315"/>
      <c r="INI54" s="315"/>
      <c r="INJ54" s="315"/>
      <c r="INK54" s="315"/>
      <c r="INL54" s="315"/>
      <c r="INM54" s="315"/>
      <c r="INN54" s="315"/>
      <c r="INO54" s="315"/>
      <c r="INP54" s="315"/>
      <c r="INQ54" s="315"/>
      <c r="INR54" s="315"/>
      <c r="INS54" s="315"/>
      <c r="INT54" s="315"/>
      <c r="INU54" s="315"/>
      <c r="INV54" s="315"/>
      <c r="INW54" s="315"/>
      <c r="INX54" s="315"/>
      <c r="INY54" s="315"/>
      <c r="INZ54" s="315"/>
      <c r="IOA54" s="315"/>
      <c r="IOB54" s="315"/>
      <c r="IOC54" s="315"/>
      <c r="IOD54" s="315"/>
      <c r="IOE54" s="315"/>
      <c r="IOF54" s="315"/>
      <c r="IOG54" s="315"/>
      <c r="IOH54" s="315"/>
      <c r="IOI54" s="315"/>
      <c r="IOJ54" s="315"/>
      <c r="IOK54" s="315"/>
      <c r="IOL54" s="315"/>
      <c r="IOM54" s="315"/>
      <c r="ION54" s="315"/>
      <c r="IOO54" s="315"/>
      <c r="IOP54" s="315"/>
      <c r="IOQ54" s="315"/>
      <c r="IOR54" s="315"/>
      <c r="IOS54" s="315"/>
      <c r="IOT54" s="315"/>
      <c r="IOU54" s="315"/>
      <c r="IOV54" s="315"/>
      <c r="IOW54" s="315"/>
      <c r="IOX54" s="315"/>
      <c r="IOY54" s="315"/>
      <c r="IOZ54" s="315"/>
      <c r="IPA54" s="315"/>
      <c r="IPB54" s="315"/>
      <c r="IPC54" s="315"/>
      <c r="IPD54" s="315"/>
      <c r="IPE54" s="315"/>
      <c r="IPF54" s="315"/>
      <c r="IPG54" s="315"/>
      <c r="IPH54" s="315"/>
      <c r="IPI54" s="315"/>
      <c r="IPJ54" s="315"/>
      <c r="IPK54" s="315"/>
      <c r="IPL54" s="315"/>
      <c r="IPM54" s="315"/>
      <c r="IPN54" s="315"/>
      <c r="IPO54" s="315"/>
      <c r="IPP54" s="315"/>
      <c r="IPQ54" s="315"/>
      <c r="IPR54" s="315"/>
      <c r="IPS54" s="315"/>
      <c r="IPT54" s="315"/>
      <c r="IPU54" s="315"/>
      <c r="IPV54" s="315"/>
      <c r="IPW54" s="315"/>
      <c r="IPX54" s="315"/>
      <c r="IPY54" s="315"/>
      <c r="IPZ54" s="315"/>
      <c r="IQA54" s="315"/>
      <c r="IQB54" s="315"/>
      <c r="IQC54" s="315"/>
      <c r="IQD54" s="315"/>
      <c r="IQE54" s="315"/>
      <c r="IQF54" s="315"/>
      <c r="IQG54" s="315"/>
      <c r="IQH54" s="315"/>
      <c r="IQI54" s="315"/>
      <c r="IQJ54" s="315"/>
      <c r="IQK54" s="315"/>
      <c r="IQL54" s="315"/>
      <c r="IQM54" s="315"/>
      <c r="IQN54" s="315"/>
      <c r="IQO54" s="315"/>
      <c r="IQP54" s="315"/>
      <c r="IQQ54" s="315"/>
      <c r="IQR54" s="315"/>
      <c r="IQS54" s="315"/>
      <c r="IQT54" s="315"/>
      <c r="IQU54" s="315"/>
      <c r="IQV54" s="315"/>
      <c r="IQW54" s="315"/>
      <c r="IQX54" s="315"/>
      <c r="IQY54" s="315"/>
      <c r="IQZ54" s="315"/>
      <c r="IRA54" s="315"/>
      <c r="IRB54" s="315"/>
      <c r="IRC54" s="315"/>
      <c r="IRD54" s="315"/>
      <c r="IRE54" s="315"/>
      <c r="IRF54" s="315"/>
      <c r="IRG54" s="315"/>
      <c r="IRH54" s="315"/>
      <c r="IRI54" s="315"/>
      <c r="IRJ54" s="315"/>
      <c r="IRK54" s="315"/>
      <c r="IRL54" s="315"/>
      <c r="IRM54" s="315"/>
      <c r="IRN54" s="315"/>
      <c r="IRO54" s="315"/>
      <c r="IRP54" s="315"/>
      <c r="IRQ54" s="315"/>
      <c r="IRR54" s="315"/>
      <c r="IRS54" s="315"/>
      <c r="IRT54" s="315"/>
      <c r="IRU54" s="315"/>
      <c r="IRV54" s="315"/>
      <c r="IRW54" s="315"/>
      <c r="IRX54" s="315"/>
      <c r="IRY54" s="315"/>
      <c r="IRZ54" s="315"/>
      <c r="ISA54" s="315"/>
      <c r="ISB54" s="315"/>
      <c r="ISC54" s="315"/>
      <c r="ISD54" s="315"/>
      <c r="ISE54" s="315"/>
      <c r="ISF54" s="315"/>
      <c r="ISG54" s="315"/>
      <c r="ISH54" s="315"/>
      <c r="ISI54" s="315"/>
      <c r="ISJ54" s="315"/>
      <c r="ISK54" s="315"/>
      <c r="ISL54" s="315"/>
      <c r="ISM54" s="315"/>
      <c r="ISN54" s="315"/>
      <c r="ISO54" s="315"/>
      <c r="ISP54" s="315"/>
      <c r="ISQ54" s="315"/>
      <c r="ISR54" s="315"/>
      <c r="ISS54" s="315"/>
      <c r="IST54" s="315"/>
      <c r="ISU54" s="315"/>
      <c r="ISV54" s="315"/>
      <c r="ISW54" s="315"/>
      <c r="ISX54" s="315"/>
      <c r="ISY54" s="315"/>
      <c r="ISZ54" s="315"/>
      <c r="ITA54" s="315"/>
      <c r="ITB54" s="315"/>
      <c r="ITC54" s="315"/>
      <c r="ITD54" s="315"/>
      <c r="ITE54" s="315"/>
      <c r="ITF54" s="315"/>
      <c r="ITG54" s="315"/>
      <c r="ITH54" s="315"/>
      <c r="ITI54" s="315"/>
      <c r="ITJ54" s="315"/>
      <c r="ITK54" s="315"/>
      <c r="ITL54" s="315"/>
      <c r="ITM54" s="315"/>
      <c r="ITN54" s="315"/>
      <c r="ITO54" s="315"/>
      <c r="ITP54" s="315"/>
      <c r="ITQ54" s="315"/>
      <c r="ITR54" s="315"/>
      <c r="ITS54" s="315"/>
      <c r="ITT54" s="315"/>
      <c r="ITU54" s="315"/>
      <c r="ITV54" s="315"/>
      <c r="ITW54" s="315"/>
      <c r="ITX54" s="315"/>
      <c r="ITY54" s="315"/>
      <c r="ITZ54" s="315"/>
      <c r="IUA54" s="315"/>
      <c r="IUB54" s="315"/>
      <c r="IUC54" s="315"/>
      <c r="IUD54" s="315"/>
      <c r="IUE54" s="315"/>
      <c r="IUF54" s="315"/>
      <c r="IUG54" s="315"/>
      <c r="IUH54" s="315"/>
      <c r="IUI54" s="315"/>
      <c r="IUJ54" s="315"/>
      <c r="IUK54" s="315"/>
      <c r="IUL54" s="315"/>
      <c r="IUM54" s="315"/>
      <c r="IUN54" s="315"/>
      <c r="IUO54" s="315"/>
      <c r="IUP54" s="315"/>
      <c r="IUQ54" s="315"/>
      <c r="IUR54" s="315"/>
      <c r="IUS54" s="315"/>
      <c r="IUT54" s="315"/>
      <c r="IUU54" s="315"/>
      <c r="IUV54" s="315"/>
      <c r="IUW54" s="315"/>
      <c r="IUX54" s="315"/>
      <c r="IUY54" s="315"/>
      <c r="IUZ54" s="315"/>
      <c r="IVA54" s="315"/>
      <c r="IVB54" s="315"/>
      <c r="IVC54" s="315"/>
      <c r="IVD54" s="315"/>
      <c r="IVE54" s="315"/>
      <c r="IVF54" s="315"/>
      <c r="IVG54" s="315"/>
      <c r="IVH54" s="315"/>
      <c r="IVI54" s="315"/>
      <c r="IVJ54" s="315"/>
      <c r="IVK54" s="315"/>
      <c r="IVL54" s="315"/>
      <c r="IVM54" s="315"/>
      <c r="IVN54" s="315"/>
      <c r="IVO54" s="315"/>
      <c r="IVP54" s="315"/>
      <c r="IVQ54" s="315"/>
      <c r="IVR54" s="315"/>
      <c r="IVS54" s="315"/>
      <c r="IVT54" s="315"/>
      <c r="IVU54" s="315"/>
      <c r="IVV54" s="315"/>
      <c r="IVW54" s="315"/>
      <c r="IVX54" s="315"/>
      <c r="IVY54" s="315"/>
      <c r="IVZ54" s="315"/>
      <c r="IWA54" s="315"/>
      <c r="IWB54" s="315"/>
      <c r="IWC54" s="315"/>
      <c r="IWD54" s="315"/>
      <c r="IWE54" s="315"/>
      <c r="IWF54" s="315"/>
      <c r="IWG54" s="315"/>
      <c r="IWH54" s="315"/>
      <c r="IWI54" s="315"/>
      <c r="IWJ54" s="315"/>
      <c r="IWK54" s="315"/>
      <c r="IWL54" s="315"/>
      <c r="IWM54" s="315"/>
      <c r="IWN54" s="315"/>
      <c r="IWO54" s="315"/>
      <c r="IWP54" s="315"/>
      <c r="IWQ54" s="315"/>
      <c r="IWR54" s="315"/>
      <c r="IWS54" s="315"/>
      <c r="IWT54" s="315"/>
      <c r="IWU54" s="315"/>
      <c r="IWV54" s="315"/>
      <c r="IWW54" s="315"/>
      <c r="IWX54" s="315"/>
      <c r="IWY54" s="315"/>
      <c r="IWZ54" s="315"/>
      <c r="IXA54" s="315"/>
      <c r="IXB54" s="315"/>
      <c r="IXC54" s="315"/>
      <c r="IXD54" s="315"/>
      <c r="IXE54" s="315"/>
      <c r="IXF54" s="315"/>
      <c r="IXG54" s="315"/>
      <c r="IXH54" s="315"/>
      <c r="IXI54" s="315"/>
      <c r="IXJ54" s="315"/>
      <c r="IXK54" s="315"/>
      <c r="IXL54" s="315"/>
      <c r="IXM54" s="315"/>
      <c r="IXN54" s="315"/>
      <c r="IXO54" s="315"/>
      <c r="IXP54" s="315"/>
      <c r="IXQ54" s="315"/>
      <c r="IXR54" s="315"/>
      <c r="IXS54" s="315"/>
      <c r="IXT54" s="315"/>
      <c r="IXU54" s="315"/>
      <c r="IXV54" s="315"/>
      <c r="IXW54" s="315"/>
      <c r="IXX54" s="315"/>
      <c r="IXY54" s="315"/>
      <c r="IXZ54" s="315"/>
      <c r="IYA54" s="315"/>
      <c r="IYB54" s="315"/>
      <c r="IYC54" s="315"/>
      <c r="IYD54" s="315"/>
      <c r="IYE54" s="315"/>
      <c r="IYF54" s="315"/>
      <c r="IYG54" s="315"/>
      <c r="IYH54" s="315"/>
      <c r="IYI54" s="315"/>
      <c r="IYJ54" s="315"/>
      <c r="IYK54" s="315"/>
      <c r="IYL54" s="315"/>
      <c r="IYM54" s="315"/>
      <c r="IYN54" s="315"/>
      <c r="IYO54" s="315"/>
      <c r="IYP54" s="315"/>
      <c r="IYQ54" s="315"/>
      <c r="IYR54" s="315"/>
      <c r="IYS54" s="315"/>
      <c r="IYT54" s="315"/>
      <c r="IYU54" s="315"/>
      <c r="IYV54" s="315"/>
      <c r="IYW54" s="315"/>
      <c r="IYX54" s="315"/>
      <c r="IYY54" s="315"/>
      <c r="IYZ54" s="315"/>
      <c r="IZA54" s="315"/>
      <c r="IZB54" s="315"/>
      <c r="IZC54" s="315"/>
      <c r="IZD54" s="315"/>
      <c r="IZE54" s="315"/>
      <c r="IZF54" s="315"/>
      <c r="IZG54" s="315"/>
      <c r="IZH54" s="315"/>
      <c r="IZI54" s="315"/>
      <c r="IZJ54" s="315"/>
      <c r="IZK54" s="315"/>
      <c r="IZL54" s="315"/>
      <c r="IZM54" s="315"/>
      <c r="IZN54" s="315"/>
      <c r="IZO54" s="315"/>
      <c r="IZP54" s="315"/>
      <c r="IZQ54" s="315"/>
      <c r="IZR54" s="315"/>
      <c r="IZS54" s="315"/>
      <c r="IZT54" s="315"/>
      <c r="IZU54" s="315"/>
      <c r="IZV54" s="315"/>
      <c r="IZW54" s="315"/>
      <c r="IZX54" s="315"/>
      <c r="IZY54" s="315"/>
      <c r="IZZ54" s="315"/>
      <c r="JAA54" s="315"/>
      <c r="JAB54" s="315"/>
      <c r="JAC54" s="315"/>
      <c r="JAD54" s="315"/>
      <c r="JAE54" s="315"/>
      <c r="JAF54" s="315"/>
      <c r="JAG54" s="315"/>
      <c r="JAH54" s="315"/>
      <c r="JAI54" s="315"/>
      <c r="JAJ54" s="315"/>
      <c r="JAK54" s="315"/>
      <c r="JAL54" s="315"/>
      <c r="JAM54" s="315"/>
      <c r="JAN54" s="315"/>
      <c r="JAO54" s="315"/>
      <c r="JAP54" s="315"/>
      <c r="JAQ54" s="315"/>
      <c r="JAR54" s="315"/>
      <c r="JAS54" s="315"/>
      <c r="JAT54" s="315"/>
      <c r="JAU54" s="315"/>
      <c r="JAV54" s="315"/>
      <c r="JAW54" s="315"/>
      <c r="JAX54" s="315"/>
      <c r="JAY54" s="315"/>
      <c r="JAZ54" s="315"/>
      <c r="JBA54" s="315"/>
      <c r="JBB54" s="315"/>
      <c r="JBC54" s="315"/>
      <c r="JBD54" s="315"/>
      <c r="JBE54" s="315"/>
      <c r="JBF54" s="315"/>
      <c r="JBG54" s="315"/>
      <c r="JBH54" s="315"/>
      <c r="JBI54" s="315"/>
      <c r="JBJ54" s="315"/>
      <c r="JBK54" s="315"/>
      <c r="JBL54" s="315"/>
      <c r="JBM54" s="315"/>
      <c r="JBN54" s="315"/>
      <c r="JBO54" s="315"/>
      <c r="JBP54" s="315"/>
      <c r="JBQ54" s="315"/>
      <c r="JBR54" s="315"/>
      <c r="JBS54" s="315"/>
      <c r="JBT54" s="315"/>
      <c r="JBU54" s="315"/>
      <c r="JBV54" s="315"/>
      <c r="JBW54" s="315"/>
      <c r="JBX54" s="315"/>
      <c r="JBY54" s="315"/>
      <c r="JBZ54" s="315"/>
      <c r="JCA54" s="315"/>
      <c r="JCB54" s="315"/>
      <c r="JCC54" s="315"/>
      <c r="JCD54" s="315"/>
      <c r="JCE54" s="315"/>
      <c r="JCF54" s="315"/>
      <c r="JCG54" s="315"/>
      <c r="JCH54" s="315"/>
      <c r="JCI54" s="315"/>
      <c r="JCJ54" s="315"/>
      <c r="JCK54" s="315"/>
      <c r="JCL54" s="315"/>
      <c r="JCM54" s="315"/>
      <c r="JCN54" s="315"/>
      <c r="JCO54" s="315"/>
      <c r="JCP54" s="315"/>
      <c r="JCQ54" s="315"/>
      <c r="JCR54" s="315"/>
      <c r="JCS54" s="315"/>
      <c r="JCT54" s="315"/>
      <c r="JCU54" s="315"/>
      <c r="JCV54" s="315"/>
      <c r="JCW54" s="315"/>
      <c r="JCX54" s="315"/>
      <c r="JCY54" s="315"/>
      <c r="JCZ54" s="315"/>
      <c r="JDA54" s="315"/>
      <c r="JDB54" s="315"/>
      <c r="JDC54" s="315"/>
      <c r="JDD54" s="315"/>
      <c r="JDE54" s="315"/>
      <c r="JDF54" s="315"/>
      <c r="JDG54" s="315"/>
      <c r="JDH54" s="315"/>
      <c r="JDI54" s="315"/>
      <c r="JDJ54" s="315"/>
      <c r="JDK54" s="315"/>
      <c r="JDL54" s="315"/>
      <c r="JDM54" s="315"/>
      <c r="JDN54" s="315"/>
      <c r="JDO54" s="315"/>
      <c r="JDP54" s="315"/>
      <c r="JDQ54" s="315"/>
      <c r="JDR54" s="315"/>
      <c r="JDS54" s="315"/>
      <c r="JDT54" s="315"/>
      <c r="JDU54" s="315"/>
      <c r="JDV54" s="315"/>
      <c r="JDW54" s="315"/>
      <c r="JDX54" s="315"/>
      <c r="JDY54" s="315"/>
      <c r="JDZ54" s="315"/>
      <c r="JEA54" s="315"/>
      <c r="JEB54" s="315"/>
      <c r="JEC54" s="315"/>
      <c r="JED54" s="315"/>
      <c r="JEE54" s="315"/>
      <c r="JEF54" s="315"/>
      <c r="JEG54" s="315"/>
      <c r="JEH54" s="315"/>
      <c r="JEI54" s="315"/>
      <c r="JEJ54" s="315"/>
      <c r="JEK54" s="315"/>
      <c r="JEL54" s="315"/>
      <c r="JEM54" s="315"/>
      <c r="JEN54" s="315"/>
      <c r="JEO54" s="315"/>
      <c r="JEP54" s="315"/>
      <c r="JEQ54" s="315"/>
      <c r="JER54" s="315"/>
      <c r="JES54" s="315"/>
      <c r="JET54" s="315"/>
      <c r="JEU54" s="315"/>
      <c r="JEV54" s="315"/>
      <c r="JEW54" s="315"/>
      <c r="JEX54" s="315"/>
      <c r="JEY54" s="315"/>
      <c r="JEZ54" s="315"/>
      <c r="JFA54" s="315"/>
      <c r="JFB54" s="315"/>
      <c r="JFC54" s="315"/>
      <c r="JFD54" s="315"/>
      <c r="JFE54" s="315"/>
      <c r="JFF54" s="315"/>
      <c r="JFG54" s="315"/>
      <c r="JFH54" s="315"/>
      <c r="JFI54" s="315"/>
      <c r="JFJ54" s="315"/>
      <c r="JFK54" s="315"/>
      <c r="JFL54" s="315"/>
      <c r="JFM54" s="315"/>
      <c r="JFN54" s="315"/>
      <c r="JFO54" s="315"/>
      <c r="JFP54" s="315"/>
      <c r="JFQ54" s="315"/>
      <c r="JFR54" s="315"/>
      <c r="JFS54" s="315"/>
      <c r="JFT54" s="315"/>
      <c r="JFU54" s="315"/>
      <c r="JFV54" s="315"/>
      <c r="JFW54" s="315"/>
      <c r="JFX54" s="315"/>
      <c r="JFY54" s="315"/>
      <c r="JFZ54" s="315"/>
      <c r="JGA54" s="315"/>
      <c r="JGB54" s="315"/>
      <c r="JGC54" s="315"/>
      <c r="JGD54" s="315"/>
      <c r="JGE54" s="315"/>
      <c r="JGF54" s="315"/>
      <c r="JGG54" s="315"/>
      <c r="JGH54" s="315"/>
      <c r="JGI54" s="315"/>
      <c r="JGJ54" s="315"/>
      <c r="JGK54" s="315"/>
      <c r="JGL54" s="315"/>
      <c r="JGM54" s="315"/>
      <c r="JGN54" s="315"/>
      <c r="JGO54" s="315"/>
      <c r="JGP54" s="315"/>
      <c r="JGQ54" s="315"/>
      <c r="JGR54" s="315"/>
      <c r="JGS54" s="315"/>
      <c r="JGT54" s="315"/>
      <c r="JGU54" s="315"/>
      <c r="JGV54" s="315"/>
      <c r="JGW54" s="315"/>
      <c r="JGX54" s="315"/>
      <c r="JGY54" s="315"/>
      <c r="JGZ54" s="315"/>
      <c r="JHA54" s="315"/>
      <c r="JHB54" s="315"/>
      <c r="JHC54" s="315"/>
      <c r="JHD54" s="315"/>
      <c r="JHE54" s="315"/>
      <c r="JHF54" s="315"/>
      <c r="JHG54" s="315"/>
      <c r="JHH54" s="315"/>
      <c r="JHI54" s="315"/>
      <c r="JHJ54" s="315"/>
      <c r="JHK54" s="315"/>
      <c r="JHL54" s="315"/>
      <c r="JHM54" s="315"/>
      <c r="JHN54" s="315"/>
      <c r="JHO54" s="315"/>
      <c r="JHP54" s="315"/>
      <c r="JHQ54" s="315"/>
      <c r="JHR54" s="315"/>
      <c r="JHS54" s="315"/>
      <c r="JHT54" s="315"/>
      <c r="JHU54" s="315"/>
      <c r="JHV54" s="315"/>
      <c r="JHW54" s="315"/>
      <c r="JHX54" s="315"/>
      <c r="JHY54" s="315"/>
      <c r="JHZ54" s="315"/>
      <c r="JIA54" s="315"/>
      <c r="JIB54" s="315"/>
      <c r="JIC54" s="315"/>
      <c r="JID54" s="315"/>
      <c r="JIE54" s="315"/>
      <c r="JIF54" s="315"/>
      <c r="JIG54" s="315"/>
      <c r="JIH54" s="315"/>
      <c r="JII54" s="315"/>
      <c r="JIJ54" s="315"/>
      <c r="JIK54" s="315"/>
      <c r="JIL54" s="315"/>
      <c r="JIM54" s="315"/>
      <c r="JIN54" s="315"/>
      <c r="JIO54" s="315"/>
      <c r="JIP54" s="315"/>
      <c r="JIQ54" s="315"/>
      <c r="JIR54" s="315"/>
      <c r="JIS54" s="315"/>
      <c r="JIT54" s="315"/>
      <c r="JIU54" s="315"/>
      <c r="JIV54" s="315"/>
      <c r="JIW54" s="315"/>
      <c r="JIX54" s="315"/>
      <c r="JIY54" s="315"/>
      <c r="JIZ54" s="315"/>
      <c r="JJA54" s="315"/>
      <c r="JJB54" s="315"/>
      <c r="JJC54" s="315"/>
      <c r="JJD54" s="315"/>
      <c r="JJE54" s="315"/>
      <c r="JJF54" s="315"/>
      <c r="JJG54" s="315"/>
      <c r="JJH54" s="315"/>
      <c r="JJI54" s="315"/>
      <c r="JJJ54" s="315"/>
      <c r="JJK54" s="315"/>
      <c r="JJL54" s="315"/>
      <c r="JJM54" s="315"/>
      <c r="JJN54" s="315"/>
      <c r="JJO54" s="315"/>
      <c r="JJP54" s="315"/>
      <c r="JJQ54" s="315"/>
      <c r="JJR54" s="315"/>
      <c r="JJS54" s="315"/>
      <c r="JJT54" s="315"/>
      <c r="JJU54" s="315"/>
      <c r="JJV54" s="315"/>
      <c r="JJW54" s="315"/>
      <c r="JJX54" s="315"/>
      <c r="JJY54" s="315"/>
      <c r="JJZ54" s="315"/>
      <c r="JKA54" s="315"/>
      <c r="JKB54" s="315"/>
      <c r="JKC54" s="315"/>
      <c r="JKD54" s="315"/>
      <c r="JKE54" s="315"/>
      <c r="JKF54" s="315"/>
      <c r="JKG54" s="315"/>
      <c r="JKH54" s="315"/>
      <c r="JKI54" s="315"/>
      <c r="JKJ54" s="315"/>
      <c r="JKK54" s="315"/>
      <c r="JKL54" s="315"/>
      <c r="JKM54" s="315"/>
      <c r="JKN54" s="315"/>
      <c r="JKO54" s="315"/>
      <c r="JKP54" s="315"/>
      <c r="JKQ54" s="315"/>
      <c r="JKR54" s="315"/>
      <c r="JKS54" s="315"/>
      <c r="JKT54" s="315"/>
      <c r="JKU54" s="315"/>
      <c r="JKV54" s="315"/>
      <c r="JKW54" s="315"/>
      <c r="JKX54" s="315"/>
      <c r="JKY54" s="315"/>
      <c r="JKZ54" s="315"/>
      <c r="JLA54" s="315"/>
      <c r="JLB54" s="315"/>
      <c r="JLC54" s="315"/>
      <c r="JLD54" s="315"/>
      <c r="JLE54" s="315"/>
      <c r="JLF54" s="315"/>
      <c r="JLG54" s="315"/>
      <c r="JLH54" s="315"/>
      <c r="JLI54" s="315"/>
      <c r="JLJ54" s="315"/>
      <c r="JLK54" s="315"/>
      <c r="JLL54" s="315"/>
      <c r="JLM54" s="315"/>
      <c r="JLN54" s="315"/>
      <c r="JLO54" s="315"/>
      <c r="JLP54" s="315"/>
      <c r="JLQ54" s="315"/>
      <c r="JLR54" s="315"/>
      <c r="JLS54" s="315"/>
      <c r="JLT54" s="315"/>
      <c r="JLU54" s="315"/>
      <c r="JLV54" s="315"/>
      <c r="JLW54" s="315"/>
      <c r="JLX54" s="315"/>
      <c r="JLY54" s="315"/>
      <c r="JLZ54" s="315"/>
      <c r="JMA54" s="315"/>
      <c r="JMB54" s="315"/>
      <c r="JMC54" s="315"/>
      <c r="JMD54" s="315"/>
      <c r="JME54" s="315"/>
      <c r="JMF54" s="315"/>
      <c r="JMG54" s="315"/>
      <c r="JMH54" s="315"/>
      <c r="JMI54" s="315"/>
      <c r="JMJ54" s="315"/>
      <c r="JMK54" s="315"/>
      <c r="JML54" s="315"/>
      <c r="JMM54" s="315"/>
      <c r="JMN54" s="315"/>
      <c r="JMO54" s="315"/>
      <c r="JMP54" s="315"/>
      <c r="JMQ54" s="315"/>
      <c r="JMR54" s="315"/>
      <c r="JMS54" s="315"/>
      <c r="JMT54" s="315"/>
      <c r="JMU54" s="315"/>
      <c r="JMV54" s="315"/>
      <c r="JMW54" s="315"/>
      <c r="JMX54" s="315"/>
      <c r="JMY54" s="315"/>
      <c r="JMZ54" s="315"/>
      <c r="JNA54" s="315"/>
      <c r="JNB54" s="315"/>
      <c r="JNC54" s="315"/>
      <c r="JND54" s="315"/>
      <c r="JNE54" s="315"/>
      <c r="JNF54" s="315"/>
      <c r="JNG54" s="315"/>
      <c r="JNH54" s="315"/>
      <c r="JNI54" s="315"/>
      <c r="JNJ54" s="315"/>
      <c r="JNK54" s="315"/>
      <c r="JNL54" s="315"/>
      <c r="JNM54" s="315"/>
      <c r="JNN54" s="315"/>
      <c r="JNO54" s="315"/>
      <c r="JNP54" s="315"/>
      <c r="JNQ54" s="315"/>
      <c r="JNR54" s="315"/>
      <c r="JNS54" s="315"/>
      <c r="JNT54" s="315"/>
      <c r="JNU54" s="315"/>
      <c r="JNV54" s="315"/>
      <c r="JNW54" s="315"/>
      <c r="JNX54" s="315"/>
      <c r="JNY54" s="315"/>
      <c r="JNZ54" s="315"/>
      <c r="JOA54" s="315"/>
      <c r="JOB54" s="315"/>
      <c r="JOC54" s="315"/>
      <c r="JOD54" s="315"/>
      <c r="JOE54" s="315"/>
      <c r="JOF54" s="315"/>
      <c r="JOG54" s="315"/>
      <c r="JOH54" s="315"/>
      <c r="JOI54" s="315"/>
      <c r="JOJ54" s="315"/>
      <c r="JOK54" s="315"/>
      <c r="JOL54" s="315"/>
      <c r="JOM54" s="315"/>
      <c r="JON54" s="315"/>
      <c r="JOO54" s="315"/>
      <c r="JOP54" s="315"/>
      <c r="JOQ54" s="315"/>
      <c r="JOR54" s="315"/>
      <c r="JOS54" s="315"/>
      <c r="JOT54" s="315"/>
      <c r="JOU54" s="315"/>
      <c r="JOV54" s="315"/>
      <c r="JOW54" s="315"/>
      <c r="JOX54" s="315"/>
      <c r="JOY54" s="315"/>
      <c r="JOZ54" s="315"/>
      <c r="JPA54" s="315"/>
      <c r="JPB54" s="315"/>
      <c r="JPC54" s="315"/>
      <c r="JPD54" s="315"/>
      <c r="JPE54" s="315"/>
      <c r="JPF54" s="315"/>
      <c r="JPG54" s="315"/>
      <c r="JPH54" s="315"/>
      <c r="JPI54" s="315"/>
      <c r="JPJ54" s="315"/>
      <c r="JPK54" s="315"/>
      <c r="JPL54" s="315"/>
      <c r="JPM54" s="315"/>
      <c r="JPN54" s="315"/>
      <c r="JPO54" s="315"/>
      <c r="JPP54" s="315"/>
      <c r="JPQ54" s="315"/>
      <c r="JPR54" s="315"/>
      <c r="JPS54" s="315"/>
      <c r="JPT54" s="315"/>
      <c r="JPU54" s="315"/>
      <c r="JPV54" s="315"/>
      <c r="JPW54" s="315"/>
      <c r="JPX54" s="315"/>
      <c r="JPY54" s="315"/>
      <c r="JPZ54" s="315"/>
      <c r="JQA54" s="315"/>
      <c r="JQB54" s="315"/>
      <c r="JQC54" s="315"/>
      <c r="JQD54" s="315"/>
      <c r="JQE54" s="315"/>
      <c r="JQF54" s="315"/>
      <c r="JQG54" s="315"/>
      <c r="JQH54" s="315"/>
      <c r="JQI54" s="315"/>
      <c r="JQJ54" s="315"/>
      <c r="JQK54" s="315"/>
      <c r="JQL54" s="315"/>
      <c r="JQM54" s="315"/>
      <c r="JQN54" s="315"/>
      <c r="JQO54" s="315"/>
      <c r="JQP54" s="315"/>
      <c r="JQQ54" s="315"/>
      <c r="JQR54" s="315"/>
      <c r="JQS54" s="315"/>
      <c r="JQT54" s="315"/>
      <c r="JQU54" s="315"/>
      <c r="JQV54" s="315"/>
      <c r="JQW54" s="315"/>
      <c r="JQX54" s="315"/>
      <c r="JQY54" s="315"/>
      <c r="JQZ54" s="315"/>
      <c r="JRA54" s="315"/>
      <c r="JRB54" s="315"/>
      <c r="JRC54" s="315"/>
      <c r="JRD54" s="315"/>
      <c r="JRE54" s="315"/>
      <c r="JRF54" s="315"/>
      <c r="JRG54" s="315"/>
      <c r="JRH54" s="315"/>
      <c r="JRI54" s="315"/>
      <c r="JRJ54" s="315"/>
      <c r="JRK54" s="315"/>
      <c r="JRL54" s="315"/>
      <c r="JRM54" s="315"/>
      <c r="JRN54" s="315"/>
      <c r="JRO54" s="315"/>
      <c r="JRP54" s="315"/>
      <c r="JRQ54" s="315"/>
      <c r="JRR54" s="315"/>
      <c r="JRS54" s="315"/>
      <c r="JRT54" s="315"/>
      <c r="JRU54" s="315"/>
      <c r="JRV54" s="315"/>
      <c r="JRW54" s="315"/>
      <c r="JRX54" s="315"/>
      <c r="JRY54" s="315"/>
      <c r="JRZ54" s="315"/>
      <c r="JSA54" s="315"/>
      <c r="JSB54" s="315"/>
      <c r="JSC54" s="315"/>
      <c r="JSD54" s="315"/>
      <c r="JSE54" s="315"/>
      <c r="JSF54" s="315"/>
      <c r="JSG54" s="315"/>
      <c r="JSH54" s="315"/>
      <c r="JSI54" s="315"/>
      <c r="JSJ54" s="315"/>
      <c r="JSK54" s="315"/>
      <c r="JSL54" s="315"/>
      <c r="JSM54" s="315"/>
      <c r="JSN54" s="315"/>
      <c r="JSO54" s="315"/>
      <c r="JSP54" s="315"/>
      <c r="JSQ54" s="315"/>
      <c r="JSR54" s="315"/>
      <c r="JSS54" s="315"/>
      <c r="JST54" s="315"/>
      <c r="JSU54" s="315"/>
      <c r="JSV54" s="315"/>
      <c r="JSW54" s="315"/>
      <c r="JSX54" s="315"/>
      <c r="JSY54" s="315"/>
      <c r="JSZ54" s="315"/>
      <c r="JTA54" s="315"/>
      <c r="JTB54" s="315"/>
      <c r="JTC54" s="315"/>
      <c r="JTD54" s="315"/>
      <c r="JTE54" s="315"/>
      <c r="JTF54" s="315"/>
      <c r="JTG54" s="315"/>
      <c r="JTH54" s="315"/>
      <c r="JTI54" s="315"/>
      <c r="JTJ54" s="315"/>
      <c r="JTK54" s="315"/>
      <c r="JTL54" s="315"/>
      <c r="JTM54" s="315"/>
      <c r="JTN54" s="315"/>
      <c r="JTO54" s="315"/>
      <c r="JTP54" s="315"/>
      <c r="JTQ54" s="315"/>
      <c r="JTR54" s="315"/>
      <c r="JTS54" s="315"/>
      <c r="JTT54" s="315"/>
      <c r="JTU54" s="315"/>
      <c r="JTV54" s="315"/>
      <c r="JTW54" s="315"/>
      <c r="JTX54" s="315"/>
      <c r="JTY54" s="315"/>
      <c r="JTZ54" s="315"/>
      <c r="JUA54" s="315"/>
      <c r="JUB54" s="315"/>
      <c r="JUC54" s="315"/>
      <c r="JUD54" s="315"/>
      <c r="JUE54" s="315"/>
      <c r="JUF54" s="315"/>
      <c r="JUG54" s="315"/>
      <c r="JUH54" s="315"/>
      <c r="JUI54" s="315"/>
      <c r="JUJ54" s="315"/>
      <c r="JUK54" s="315"/>
      <c r="JUL54" s="315"/>
      <c r="JUM54" s="315"/>
      <c r="JUN54" s="315"/>
      <c r="JUO54" s="315"/>
      <c r="JUP54" s="315"/>
      <c r="JUQ54" s="315"/>
      <c r="JUR54" s="315"/>
      <c r="JUS54" s="315"/>
      <c r="JUT54" s="315"/>
      <c r="JUU54" s="315"/>
      <c r="JUV54" s="315"/>
      <c r="JUW54" s="315"/>
      <c r="JUX54" s="315"/>
      <c r="JUY54" s="315"/>
      <c r="JUZ54" s="315"/>
      <c r="JVA54" s="315"/>
      <c r="JVB54" s="315"/>
      <c r="JVC54" s="315"/>
      <c r="JVD54" s="315"/>
      <c r="JVE54" s="315"/>
      <c r="JVF54" s="315"/>
      <c r="JVG54" s="315"/>
      <c r="JVH54" s="315"/>
      <c r="JVI54" s="315"/>
      <c r="JVJ54" s="315"/>
      <c r="JVK54" s="315"/>
      <c r="JVL54" s="315"/>
      <c r="JVM54" s="315"/>
      <c r="JVN54" s="315"/>
      <c r="JVO54" s="315"/>
      <c r="JVP54" s="315"/>
      <c r="JVQ54" s="315"/>
      <c r="JVR54" s="315"/>
      <c r="JVS54" s="315"/>
      <c r="JVT54" s="315"/>
      <c r="JVU54" s="315"/>
      <c r="JVV54" s="315"/>
      <c r="JVW54" s="315"/>
      <c r="JVX54" s="315"/>
      <c r="JVY54" s="315"/>
      <c r="JVZ54" s="315"/>
      <c r="JWA54" s="315"/>
      <c r="JWB54" s="315"/>
      <c r="JWC54" s="315"/>
      <c r="JWD54" s="315"/>
      <c r="JWE54" s="315"/>
      <c r="JWF54" s="315"/>
      <c r="JWG54" s="315"/>
      <c r="JWH54" s="315"/>
      <c r="JWI54" s="315"/>
      <c r="JWJ54" s="315"/>
      <c r="JWK54" s="315"/>
      <c r="JWL54" s="315"/>
      <c r="JWM54" s="315"/>
      <c r="JWN54" s="315"/>
      <c r="JWO54" s="315"/>
      <c r="JWP54" s="315"/>
      <c r="JWQ54" s="315"/>
      <c r="JWR54" s="315"/>
      <c r="JWS54" s="315"/>
      <c r="JWT54" s="315"/>
      <c r="JWU54" s="315"/>
      <c r="JWV54" s="315"/>
      <c r="JWW54" s="315"/>
      <c r="JWX54" s="315"/>
      <c r="JWY54" s="315"/>
      <c r="JWZ54" s="315"/>
      <c r="JXA54" s="315"/>
      <c r="JXB54" s="315"/>
      <c r="JXC54" s="315"/>
      <c r="JXD54" s="315"/>
      <c r="JXE54" s="315"/>
      <c r="JXF54" s="315"/>
      <c r="JXG54" s="315"/>
      <c r="JXH54" s="315"/>
      <c r="JXI54" s="315"/>
      <c r="JXJ54" s="315"/>
      <c r="JXK54" s="315"/>
      <c r="JXL54" s="315"/>
      <c r="JXM54" s="315"/>
      <c r="JXN54" s="315"/>
      <c r="JXO54" s="315"/>
      <c r="JXP54" s="315"/>
      <c r="JXQ54" s="315"/>
      <c r="JXR54" s="315"/>
      <c r="JXS54" s="315"/>
      <c r="JXT54" s="315"/>
      <c r="JXU54" s="315"/>
      <c r="JXV54" s="315"/>
      <c r="JXW54" s="315"/>
      <c r="JXX54" s="315"/>
      <c r="JXY54" s="315"/>
      <c r="JXZ54" s="315"/>
      <c r="JYA54" s="315"/>
      <c r="JYB54" s="315"/>
      <c r="JYC54" s="315"/>
      <c r="JYD54" s="315"/>
      <c r="JYE54" s="315"/>
      <c r="JYF54" s="315"/>
      <c r="JYG54" s="315"/>
      <c r="JYH54" s="315"/>
      <c r="JYI54" s="315"/>
      <c r="JYJ54" s="315"/>
      <c r="JYK54" s="315"/>
      <c r="JYL54" s="315"/>
      <c r="JYM54" s="315"/>
      <c r="JYN54" s="315"/>
      <c r="JYO54" s="315"/>
      <c r="JYP54" s="315"/>
      <c r="JYQ54" s="315"/>
      <c r="JYR54" s="315"/>
      <c r="JYS54" s="315"/>
      <c r="JYT54" s="315"/>
      <c r="JYU54" s="315"/>
      <c r="JYV54" s="315"/>
      <c r="JYW54" s="315"/>
      <c r="JYX54" s="315"/>
      <c r="JYY54" s="315"/>
      <c r="JYZ54" s="315"/>
      <c r="JZA54" s="315"/>
      <c r="JZB54" s="315"/>
      <c r="JZC54" s="315"/>
      <c r="JZD54" s="315"/>
      <c r="JZE54" s="315"/>
      <c r="JZF54" s="315"/>
      <c r="JZG54" s="315"/>
      <c r="JZH54" s="315"/>
      <c r="JZI54" s="315"/>
      <c r="JZJ54" s="315"/>
      <c r="JZK54" s="315"/>
      <c r="JZL54" s="315"/>
      <c r="JZM54" s="315"/>
      <c r="JZN54" s="315"/>
      <c r="JZO54" s="315"/>
      <c r="JZP54" s="315"/>
      <c r="JZQ54" s="315"/>
      <c r="JZR54" s="315"/>
      <c r="JZS54" s="315"/>
      <c r="JZT54" s="315"/>
      <c r="JZU54" s="315"/>
      <c r="JZV54" s="315"/>
      <c r="JZW54" s="315"/>
      <c r="JZX54" s="315"/>
      <c r="JZY54" s="315"/>
      <c r="JZZ54" s="315"/>
      <c r="KAA54" s="315"/>
      <c r="KAB54" s="315"/>
      <c r="KAC54" s="315"/>
      <c r="KAD54" s="315"/>
      <c r="KAE54" s="315"/>
      <c r="KAF54" s="315"/>
      <c r="KAG54" s="315"/>
      <c r="KAH54" s="315"/>
      <c r="KAI54" s="315"/>
      <c r="KAJ54" s="315"/>
      <c r="KAK54" s="315"/>
      <c r="KAL54" s="315"/>
      <c r="KAM54" s="315"/>
      <c r="KAN54" s="315"/>
      <c r="KAO54" s="315"/>
      <c r="KAP54" s="315"/>
      <c r="KAQ54" s="315"/>
      <c r="KAR54" s="315"/>
      <c r="KAS54" s="315"/>
      <c r="KAT54" s="315"/>
      <c r="KAU54" s="315"/>
      <c r="KAV54" s="315"/>
      <c r="KAW54" s="315"/>
      <c r="KAX54" s="315"/>
      <c r="KAY54" s="315"/>
      <c r="KAZ54" s="315"/>
      <c r="KBA54" s="315"/>
      <c r="KBB54" s="315"/>
      <c r="KBC54" s="315"/>
      <c r="KBD54" s="315"/>
      <c r="KBE54" s="315"/>
      <c r="KBF54" s="315"/>
      <c r="KBG54" s="315"/>
      <c r="KBH54" s="315"/>
      <c r="KBI54" s="315"/>
      <c r="KBJ54" s="315"/>
      <c r="KBK54" s="315"/>
      <c r="KBL54" s="315"/>
      <c r="KBM54" s="315"/>
      <c r="KBN54" s="315"/>
      <c r="KBO54" s="315"/>
      <c r="KBP54" s="315"/>
      <c r="KBQ54" s="315"/>
      <c r="KBR54" s="315"/>
      <c r="KBS54" s="315"/>
      <c r="KBT54" s="315"/>
      <c r="KBU54" s="315"/>
      <c r="KBV54" s="315"/>
      <c r="KBW54" s="315"/>
      <c r="KBX54" s="315"/>
      <c r="KBY54" s="315"/>
      <c r="KBZ54" s="315"/>
      <c r="KCA54" s="315"/>
      <c r="KCB54" s="315"/>
      <c r="KCC54" s="315"/>
      <c r="KCD54" s="315"/>
      <c r="KCE54" s="315"/>
      <c r="KCF54" s="315"/>
      <c r="KCG54" s="315"/>
      <c r="KCH54" s="315"/>
      <c r="KCI54" s="315"/>
      <c r="KCJ54" s="315"/>
      <c r="KCK54" s="315"/>
      <c r="KCL54" s="315"/>
      <c r="KCM54" s="315"/>
      <c r="KCN54" s="315"/>
      <c r="KCO54" s="315"/>
      <c r="KCP54" s="315"/>
      <c r="KCQ54" s="315"/>
      <c r="KCR54" s="315"/>
      <c r="KCS54" s="315"/>
      <c r="KCT54" s="315"/>
      <c r="KCU54" s="315"/>
      <c r="KCV54" s="315"/>
      <c r="KCW54" s="315"/>
      <c r="KCX54" s="315"/>
      <c r="KCY54" s="315"/>
      <c r="KCZ54" s="315"/>
      <c r="KDA54" s="315"/>
      <c r="KDB54" s="315"/>
      <c r="KDC54" s="315"/>
      <c r="KDD54" s="315"/>
      <c r="KDE54" s="315"/>
      <c r="KDF54" s="315"/>
      <c r="KDG54" s="315"/>
      <c r="KDH54" s="315"/>
      <c r="KDI54" s="315"/>
      <c r="KDJ54" s="315"/>
      <c r="KDK54" s="315"/>
      <c r="KDL54" s="315"/>
      <c r="KDM54" s="315"/>
      <c r="KDN54" s="315"/>
      <c r="KDO54" s="315"/>
      <c r="KDP54" s="315"/>
      <c r="KDQ54" s="315"/>
      <c r="KDR54" s="315"/>
      <c r="KDS54" s="315"/>
      <c r="KDT54" s="315"/>
      <c r="KDU54" s="315"/>
      <c r="KDV54" s="315"/>
      <c r="KDW54" s="315"/>
      <c r="KDX54" s="315"/>
      <c r="KDY54" s="315"/>
      <c r="KDZ54" s="315"/>
      <c r="KEA54" s="315"/>
      <c r="KEB54" s="315"/>
      <c r="KEC54" s="315"/>
      <c r="KED54" s="315"/>
      <c r="KEE54" s="315"/>
      <c r="KEF54" s="315"/>
      <c r="KEG54" s="315"/>
      <c r="KEH54" s="315"/>
      <c r="KEI54" s="315"/>
      <c r="KEJ54" s="315"/>
      <c r="KEK54" s="315"/>
      <c r="KEL54" s="315"/>
      <c r="KEM54" s="315"/>
      <c r="KEN54" s="315"/>
      <c r="KEO54" s="315"/>
      <c r="KEP54" s="315"/>
      <c r="KEQ54" s="315"/>
      <c r="KER54" s="315"/>
      <c r="KES54" s="315"/>
      <c r="KET54" s="315"/>
      <c r="KEU54" s="315"/>
      <c r="KEV54" s="315"/>
      <c r="KEW54" s="315"/>
      <c r="KEX54" s="315"/>
      <c r="KEY54" s="315"/>
      <c r="KEZ54" s="315"/>
      <c r="KFA54" s="315"/>
      <c r="KFB54" s="315"/>
      <c r="KFC54" s="315"/>
      <c r="KFD54" s="315"/>
      <c r="KFE54" s="315"/>
      <c r="KFF54" s="315"/>
      <c r="KFG54" s="315"/>
      <c r="KFH54" s="315"/>
      <c r="KFI54" s="315"/>
      <c r="KFJ54" s="315"/>
      <c r="KFK54" s="315"/>
      <c r="KFL54" s="315"/>
      <c r="KFM54" s="315"/>
      <c r="KFN54" s="315"/>
      <c r="KFO54" s="315"/>
      <c r="KFP54" s="315"/>
      <c r="KFQ54" s="315"/>
      <c r="KFR54" s="315"/>
      <c r="KFS54" s="315"/>
      <c r="KFT54" s="315"/>
      <c r="KFU54" s="315"/>
      <c r="KFV54" s="315"/>
      <c r="KFW54" s="315"/>
      <c r="KFX54" s="315"/>
      <c r="KFY54" s="315"/>
      <c r="KFZ54" s="315"/>
      <c r="KGA54" s="315"/>
      <c r="KGB54" s="315"/>
      <c r="KGC54" s="315"/>
      <c r="KGD54" s="315"/>
      <c r="KGE54" s="315"/>
      <c r="KGF54" s="315"/>
      <c r="KGG54" s="315"/>
      <c r="KGH54" s="315"/>
      <c r="KGI54" s="315"/>
      <c r="KGJ54" s="315"/>
      <c r="KGK54" s="315"/>
      <c r="KGL54" s="315"/>
      <c r="KGM54" s="315"/>
      <c r="KGN54" s="315"/>
      <c r="KGO54" s="315"/>
      <c r="KGP54" s="315"/>
      <c r="KGQ54" s="315"/>
      <c r="KGR54" s="315"/>
      <c r="KGS54" s="315"/>
      <c r="KGT54" s="315"/>
      <c r="KGU54" s="315"/>
      <c r="KGV54" s="315"/>
      <c r="KGW54" s="315"/>
      <c r="KGX54" s="315"/>
      <c r="KGY54" s="315"/>
      <c r="KGZ54" s="315"/>
      <c r="KHA54" s="315"/>
      <c r="KHB54" s="315"/>
      <c r="KHC54" s="315"/>
      <c r="KHD54" s="315"/>
      <c r="KHE54" s="315"/>
      <c r="KHF54" s="315"/>
      <c r="KHG54" s="315"/>
      <c r="KHH54" s="315"/>
      <c r="KHI54" s="315"/>
      <c r="KHJ54" s="315"/>
      <c r="KHK54" s="315"/>
      <c r="KHL54" s="315"/>
      <c r="KHM54" s="315"/>
      <c r="KHN54" s="315"/>
      <c r="KHO54" s="315"/>
      <c r="KHP54" s="315"/>
      <c r="KHQ54" s="315"/>
      <c r="KHR54" s="315"/>
      <c r="KHS54" s="315"/>
      <c r="KHT54" s="315"/>
      <c r="KHU54" s="315"/>
      <c r="KHV54" s="315"/>
      <c r="KHW54" s="315"/>
      <c r="KHX54" s="315"/>
      <c r="KHY54" s="315"/>
      <c r="KHZ54" s="315"/>
      <c r="KIA54" s="315"/>
      <c r="KIB54" s="315"/>
      <c r="KIC54" s="315"/>
      <c r="KID54" s="315"/>
      <c r="KIE54" s="315"/>
      <c r="KIF54" s="315"/>
      <c r="KIG54" s="315"/>
      <c r="KIH54" s="315"/>
      <c r="KII54" s="315"/>
      <c r="KIJ54" s="315"/>
      <c r="KIK54" s="315"/>
      <c r="KIL54" s="315"/>
      <c r="KIM54" s="315"/>
      <c r="KIN54" s="315"/>
      <c r="KIO54" s="315"/>
      <c r="KIP54" s="315"/>
      <c r="KIQ54" s="315"/>
      <c r="KIR54" s="315"/>
      <c r="KIS54" s="315"/>
      <c r="KIT54" s="315"/>
      <c r="KIU54" s="315"/>
      <c r="KIV54" s="315"/>
      <c r="KIW54" s="315"/>
      <c r="KIX54" s="315"/>
      <c r="KIY54" s="315"/>
      <c r="KIZ54" s="315"/>
      <c r="KJA54" s="315"/>
      <c r="KJB54" s="315"/>
      <c r="KJC54" s="315"/>
      <c r="KJD54" s="315"/>
      <c r="KJE54" s="315"/>
      <c r="KJF54" s="315"/>
      <c r="KJG54" s="315"/>
      <c r="KJH54" s="315"/>
      <c r="KJI54" s="315"/>
      <c r="KJJ54" s="315"/>
      <c r="KJK54" s="315"/>
      <c r="KJL54" s="315"/>
      <c r="KJM54" s="315"/>
      <c r="KJN54" s="315"/>
      <c r="KJO54" s="315"/>
      <c r="KJP54" s="315"/>
      <c r="KJQ54" s="315"/>
      <c r="KJR54" s="315"/>
      <c r="KJS54" s="315"/>
      <c r="KJT54" s="315"/>
      <c r="KJU54" s="315"/>
      <c r="KJV54" s="315"/>
      <c r="KJW54" s="315"/>
      <c r="KJX54" s="315"/>
      <c r="KJY54" s="315"/>
      <c r="KJZ54" s="315"/>
      <c r="KKA54" s="315"/>
      <c r="KKB54" s="315"/>
      <c r="KKC54" s="315"/>
      <c r="KKD54" s="315"/>
      <c r="KKE54" s="315"/>
      <c r="KKF54" s="315"/>
      <c r="KKG54" s="315"/>
      <c r="KKH54" s="315"/>
      <c r="KKI54" s="315"/>
      <c r="KKJ54" s="315"/>
      <c r="KKK54" s="315"/>
      <c r="KKL54" s="315"/>
      <c r="KKM54" s="315"/>
      <c r="KKN54" s="315"/>
      <c r="KKO54" s="315"/>
      <c r="KKP54" s="315"/>
      <c r="KKQ54" s="315"/>
      <c r="KKR54" s="315"/>
      <c r="KKS54" s="315"/>
      <c r="KKT54" s="315"/>
      <c r="KKU54" s="315"/>
      <c r="KKV54" s="315"/>
      <c r="KKW54" s="315"/>
      <c r="KKX54" s="315"/>
      <c r="KKY54" s="315"/>
      <c r="KKZ54" s="315"/>
      <c r="KLA54" s="315"/>
      <c r="KLB54" s="315"/>
      <c r="KLC54" s="315"/>
      <c r="KLD54" s="315"/>
      <c r="KLE54" s="315"/>
      <c r="KLF54" s="315"/>
      <c r="KLG54" s="315"/>
      <c r="KLH54" s="315"/>
      <c r="KLI54" s="315"/>
      <c r="KLJ54" s="315"/>
      <c r="KLK54" s="315"/>
      <c r="KLL54" s="315"/>
      <c r="KLM54" s="315"/>
      <c r="KLN54" s="315"/>
      <c r="KLO54" s="315"/>
      <c r="KLP54" s="315"/>
      <c r="KLQ54" s="315"/>
      <c r="KLR54" s="315"/>
      <c r="KLS54" s="315"/>
      <c r="KLT54" s="315"/>
      <c r="KLU54" s="315"/>
      <c r="KLV54" s="315"/>
      <c r="KLW54" s="315"/>
      <c r="KLX54" s="315"/>
      <c r="KLY54" s="315"/>
      <c r="KLZ54" s="315"/>
      <c r="KMA54" s="315"/>
      <c r="KMB54" s="315"/>
      <c r="KMC54" s="315"/>
      <c r="KMD54" s="315"/>
      <c r="KME54" s="315"/>
      <c r="KMF54" s="315"/>
      <c r="KMG54" s="315"/>
      <c r="KMH54" s="315"/>
      <c r="KMI54" s="315"/>
      <c r="KMJ54" s="315"/>
      <c r="KMK54" s="315"/>
      <c r="KML54" s="315"/>
      <c r="KMM54" s="315"/>
      <c r="KMN54" s="315"/>
      <c r="KMO54" s="315"/>
      <c r="KMP54" s="315"/>
      <c r="KMQ54" s="315"/>
      <c r="KMR54" s="315"/>
      <c r="KMS54" s="315"/>
      <c r="KMT54" s="315"/>
      <c r="KMU54" s="315"/>
      <c r="KMV54" s="315"/>
      <c r="KMW54" s="315"/>
      <c r="KMX54" s="315"/>
      <c r="KMY54" s="315"/>
      <c r="KMZ54" s="315"/>
      <c r="KNA54" s="315"/>
      <c r="KNB54" s="315"/>
      <c r="KNC54" s="315"/>
      <c r="KND54" s="315"/>
      <c r="KNE54" s="315"/>
      <c r="KNF54" s="315"/>
      <c r="KNG54" s="315"/>
      <c r="KNH54" s="315"/>
      <c r="KNI54" s="315"/>
      <c r="KNJ54" s="315"/>
      <c r="KNK54" s="315"/>
      <c r="KNL54" s="315"/>
      <c r="KNM54" s="315"/>
      <c r="KNN54" s="315"/>
      <c r="KNO54" s="315"/>
      <c r="KNP54" s="315"/>
      <c r="KNQ54" s="315"/>
      <c r="KNR54" s="315"/>
      <c r="KNS54" s="315"/>
      <c r="KNT54" s="315"/>
      <c r="KNU54" s="315"/>
      <c r="KNV54" s="315"/>
      <c r="KNW54" s="315"/>
      <c r="KNX54" s="315"/>
      <c r="KNY54" s="315"/>
      <c r="KNZ54" s="315"/>
      <c r="KOA54" s="315"/>
      <c r="KOB54" s="315"/>
      <c r="KOC54" s="315"/>
      <c r="KOD54" s="315"/>
      <c r="KOE54" s="315"/>
      <c r="KOF54" s="315"/>
      <c r="KOG54" s="315"/>
      <c r="KOH54" s="315"/>
      <c r="KOI54" s="315"/>
      <c r="KOJ54" s="315"/>
      <c r="KOK54" s="315"/>
      <c r="KOL54" s="315"/>
      <c r="KOM54" s="315"/>
      <c r="KON54" s="315"/>
      <c r="KOO54" s="315"/>
      <c r="KOP54" s="315"/>
      <c r="KOQ54" s="315"/>
      <c r="KOR54" s="315"/>
      <c r="KOS54" s="315"/>
      <c r="KOT54" s="315"/>
      <c r="KOU54" s="315"/>
      <c r="KOV54" s="315"/>
      <c r="KOW54" s="315"/>
      <c r="KOX54" s="315"/>
      <c r="KOY54" s="315"/>
      <c r="KOZ54" s="315"/>
      <c r="KPA54" s="315"/>
      <c r="KPB54" s="315"/>
      <c r="KPC54" s="315"/>
      <c r="KPD54" s="315"/>
      <c r="KPE54" s="315"/>
      <c r="KPF54" s="315"/>
      <c r="KPG54" s="315"/>
      <c r="KPH54" s="315"/>
      <c r="KPI54" s="315"/>
      <c r="KPJ54" s="315"/>
      <c r="KPK54" s="315"/>
      <c r="KPL54" s="315"/>
      <c r="KPM54" s="315"/>
      <c r="KPN54" s="315"/>
      <c r="KPO54" s="315"/>
      <c r="KPP54" s="315"/>
      <c r="KPQ54" s="315"/>
      <c r="KPR54" s="315"/>
      <c r="KPS54" s="315"/>
      <c r="KPT54" s="315"/>
      <c r="KPU54" s="315"/>
      <c r="KPV54" s="315"/>
      <c r="KPW54" s="315"/>
      <c r="KPX54" s="315"/>
      <c r="KPY54" s="315"/>
      <c r="KPZ54" s="315"/>
      <c r="KQA54" s="315"/>
      <c r="KQB54" s="315"/>
      <c r="KQC54" s="315"/>
      <c r="KQD54" s="315"/>
      <c r="KQE54" s="315"/>
      <c r="KQF54" s="315"/>
      <c r="KQG54" s="315"/>
      <c r="KQH54" s="315"/>
      <c r="KQI54" s="315"/>
      <c r="KQJ54" s="315"/>
      <c r="KQK54" s="315"/>
      <c r="KQL54" s="315"/>
      <c r="KQM54" s="315"/>
      <c r="KQN54" s="315"/>
      <c r="KQO54" s="315"/>
      <c r="KQP54" s="315"/>
      <c r="KQQ54" s="315"/>
      <c r="KQR54" s="315"/>
      <c r="KQS54" s="315"/>
      <c r="KQT54" s="315"/>
      <c r="KQU54" s="315"/>
      <c r="KQV54" s="315"/>
      <c r="KQW54" s="315"/>
      <c r="KQX54" s="315"/>
      <c r="KQY54" s="315"/>
      <c r="KQZ54" s="315"/>
      <c r="KRA54" s="315"/>
      <c r="KRB54" s="315"/>
      <c r="KRC54" s="315"/>
      <c r="KRD54" s="315"/>
      <c r="KRE54" s="315"/>
      <c r="KRF54" s="315"/>
      <c r="KRG54" s="315"/>
      <c r="KRH54" s="315"/>
      <c r="KRI54" s="315"/>
      <c r="KRJ54" s="315"/>
      <c r="KRK54" s="315"/>
      <c r="KRL54" s="315"/>
      <c r="KRM54" s="315"/>
      <c r="KRN54" s="315"/>
      <c r="KRO54" s="315"/>
      <c r="KRP54" s="315"/>
      <c r="KRQ54" s="315"/>
      <c r="KRR54" s="315"/>
      <c r="KRS54" s="315"/>
      <c r="KRT54" s="315"/>
      <c r="KRU54" s="315"/>
      <c r="KRV54" s="315"/>
      <c r="KRW54" s="315"/>
      <c r="KRX54" s="315"/>
      <c r="KRY54" s="315"/>
      <c r="KRZ54" s="315"/>
      <c r="KSA54" s="315"/>
      <c r="KSB54" s="315"/>
      <c r="KSC54" s="315"/>
      <c r="KSD54" s="315"/>
      <c r="KSE54" s="315"/>
      <c r="KSF54" s="315"/>
      <c r="KSG54" s="315"/>
      <c r="KSH54" s="315"/>
      <c r="KSI54" s="315"/>
      <c r="KSJ54" s="315"/>
      <c r="KSK54" s="315"/>
      <c r="KSL54" s="315"/>
      <c r="KSM54" s="315"/>
      <c r="KSN54" s="315"/>
      <c r="KSO54" s="315"/>
      <c r="KSP54" s="315"/>
      <c r="KSQ54" s="315"/>
      <c r="KSR54" s="315"/>
      <c r="KSS54" s="315"/>
      <c r="KST54" s="315"/>
      <c r="KSU54" s="315"/>
      <c r="KSV54" s="315"/>
      <c r="KSW54" s="315"/>
      <c r="KSX54" s="315"/>
      <c r="KSY54" s="315"/>
      <c r="KSZ54" s="315"/>
      <c r="KTA54" s="315"/>
      <c r="KTB54" s="315"/>
      <c r="KTC54" s="315"/>
      <c r="KTD54" s="315"/>
      <c r="KTE54" s="315"/>
      <c r="KTF54" s="315"/>
      <c r="KTG54" s="315"/>
      <c r="KTH54" s="315"/>
      <c r="KTI54" s="315"/>
      <c r="KTJ54" s="315"/>
      <c r="KTK54" s="315"/>
      <c r="KTL54" s="315"/>
      <c r="KTM54" s="315"/>
      <c r="KTN54" s="315"/>
      <c r="KTO54" s="315"/>
      <c r="KTP54" s="315"/>
      <c r="KTQ54" s="315"/>
      <c r="KTR54" s="315"/>
      <c r="KTS54" s="315"/>
      <c r="KTT54" s="315"/>
      <c r="KTU54" s="315"/>
      <c r="KTV54" s="315"/>
      <c r="KTW54" s="315"/>
      <c r="KTX54" s="315"/>
      <c r="KTY54" s="315"/>
      <c r="KTZ54" s="315"/>
      <c r="KUA54" s="315"/>
      <c r="KUB54" s="315"/>
      <c r="KUC54" s="315"/>
      <c r="KUD54" s="315"/>
      <c r="KUE54" s="315"/>
      <c r="KUF54" s="315"/>
      <c r="KUG54" s="315"/>
      <c r="KUH54" s="315"/>
      <c r="KUI54" s="315"/>
      <c r="KUJ54" s="315"/>
      <c r="KUK54" s="315"/>
      <c r="KUL54" s="315"/>
      <c r="KUM54" s="315"/>
      <c r="KUN54" s="315"/>
      <c r="KUO54" s="315"/>
      <c r="KUP54" s="315"/>
      <c r="KUQ54" s="315"/>
      <c r="KUR54" s="315"/>
      <c r="KUS54" s="315"/>
      <c r="KUT54" s="315"/>
      <c r="KUU54" s="315"/>
      <c r="KUV54" s="315"/>
      <c r="KUW54" s="315"/>
      <c r="KUX54" s="315"/>
      <c r="KUY54" s="315"/>
      <c r="KUZ54" s="315"/>
      <c r="KVA54" s="315"/>
      <c r="KVB54" s="315"/>
      <c r="KVC54" s="315"/>
      <c r="KVD54" s="315"/>
      <c r="KVE54" s="315"/>
      <c r="KVF54" s="315"/>
      <c r="KVG54" s="315"/>
      <c r="KVH54" s="315"/>
      <c r="KVI54" s="315"/>
      <c r="KVJ54" s="315"/>
      <c r="KVK54" s="315"/>
      <c r="KVL54" s="315"/>
      <c r="KVM54" s="315"/>
      <c r="KVN54" s="315"/>
      <c r="KVO54" s="315"/>
      <c r="KVP54" s="315"/>
      <c r="KVQ54" s="315"/>
      <c r="KVR54" s="315"/>
      <c r="KVS54" s="315"/>
      <c r="KVT54" s="315"/>
      <c r="KVU54" s="315"/>
      <c r="KVV54" s="315"/>
      <c r="KVW54" s="315"/>
      <c r="KVX54" s="315"/>
      <c r="KVY54" s="315"/>
      <c r="KVZ54" s="315"/>
      <c r="KWA54" s="315"/>
      <c r="KWB54" s="315"/>
      <c r="KWC54" s="315"/>
      <c r="KWD54" s="315"/>
      <c r="KWE54" s="315"/>
      <c r="KWF54" s="315"/>
      <c r="KWG54" s="315"/>
      <c r="KWH54" s="315"/>
      <c r="KWI54" s="315"/>
      <c r="KWJ54" s="315"/>
      <c r="KWK54" s="315"/>
      <c r="KWL54" s="315"/>
      <c r="KWM54" s="315"/>
      <c r="KWN54" s="315"/>
      <c r="KWO54" s="315"/>
      <c r="KWP54" s="315"/>
      <c r="KWQ54" s="315"/>
      <c r="KWR54" s="315"/>
      <c r="KWS54" s="315"/>
      <c r="KWT54" s="315"/>
      <c r="KWU54" s="315"/>
      <c r="KWV54" s="315"/>
      <c r="KWW54" s="315"/>
      <c r="KWX54" s="315"/>
      <c r="KWY54" s="315"/>
      <c r="KWZ54" s="315"/>
      <c r="KXA54" s="315"/>
      <c r="KXB54" s="315"/>
      <c r="KXC54" s="315"/>
      <c r="KXD54" s="315"/>
      <c r="KXE54" s="315"/>
      <c r="KXF54" s="315"/>
      <c r="KXG54" s="315"/>
      <c r="KXH54" s="315"/>
      <c r="KXI54" s="315"/>
      <c r="KXJ54" s="315"/>
      <c r="KXK54" s="315"/>
      <c r="KXL54" s="315"/>
      <c r="KXM54" s="315"/>
      <c r="KXN54" s="315"/>
      <c r="KXO54" s="315"/>
      <c r="KXP54" s="315"/>
      <c r="KXQ54" s="315"/>
      <c r="KXR54" s="315"/>
      <c r="KXS54" s="315"/>
      <c r="KXT54" s="315"/>
      <c r="KXU54" s="315"/>
      <c r="KXV54" s="315"/>
      <c r="KXW54" s="315"/>
      <c r="KXX54" s="315"/>
      <c r="KXY54" s="315"/>
      <c r="KXZ54" s="315"/>
      <c r="KYA54" s="315"/>
      <c r="KYB54" s="315"/>
      <c r="KYC54" s="315"/>
      <c r="KYD54" s="315"/>
      <c r="KYE54" s="315"/>
      <c r="KYF54" s="315"/>
      <c r="KYG54" s="315"/>
      <c r="KYH54" s="315"/>
      <c r="KYI54" s="315"/>
      <c r="KYJ54" s="315"/>
      <c r="KYK54" s="315"/>
      <c r="KYL54" s="315"/>
      <c r="KYM54" s="315"/>
      <c r="KYN54" s="315"/>
      <c r="KYO54" s="315"/>
      <c r="KYP54" s="315"/>
      <c r="KYQ54" s="315"/>
      <c r="KYR54" s="315"/>
      <c r="KYS54" s="315"/>
      <c r="KYT54" s="315"/>
      <c r="KYU54" s="315"/>
      <c r="KYV54" s="315"/>
      <c r="KYW54" s="315"/>
      <c r="KYX54" s="315"/>
      <c r="KYY54" s="315"/>
      <c r="KYZ54" s="315"/>
      <c r="KZA54" s="315"/>
      <c r="KZB54" s="315"/>
      <c r="KZC54" s="315"/>
      <c r="KZD54" s="315"/>
      <c r="KZE54" s="315"/>
      <c r="KZF54" s="315"/>
      <c r="KZG54" s="315"/>
      <c r="KZH54" s="315"/>
      <c r="KZI54" s="315"/>
      <c r="KZJ54" s="315"/>
      <c r="KZK54" s="315"/>
      <c r="KZL54" s="315"/>
      <c r="KZM54" s="315"/>
      <c r="KZN54" s="315"/>
      <c r="KZO54" s="315"/>
      <c r="KZP54" s="315"/>
      <c r="KZQ54" s="315"/>
      <c r="KZR54" s="315"/>
      <c r="KZS54" s="315"/>
      <c r="KZT54" s="315"/>
      <c r="KZU54" s="315"/>
      <c r="KZV54" s="315"/>
      <c r="KZW54" s="315"/>
      <c r="KZX54" s="315"/>
      <c r="KZY54" s="315"/>
      <c r="KZZ54" s="315"/>
      <c r="LAA54" s="315"/>
      <c r="LAB54" s="315"/>
      <c r="LAC54" s="315"/>
      <c r="LAD54" s="315"/>
      <c r="LAE54" s="315"/>
      <c r="LAF54" s="315"/>
      <c r="LAG54" s="315"/>
      <c r="LAH54" s="315"/>
      <c r="LAI54" s="315"/>
      <c r="LAJ54" s="315"/>
      <c r="LAK54" s="315"/>
      <c r="LAL54" s="315"/>
      <c r="LAM54" s="315"/>
      <c r="LAN54" s="315"/>
      <c r="LAO54" s="315"/>
      <c r="LAP54" s="315"/>
      <c r="LAQ54" s="315"/>
      <c r="LAR54" s="315"/>
      <c r="LAS54" s="315"/>
      <c r="LAT54" s="315"/>
      <c r="LAU54" s="315"/>
      <c r="LAV54" s="315"/>
      <c r="LAW54" s="315"/>
      <c r="LAX54" s="315"/>
      <c r="LAY54" s="315"/>
      <c r="LAZ54" s="315"/>
      <c r="LBA54" s="315"/>
      <c r="LBB54" s="315"/>
      <c r="LBC54" s="315"/>
      <c r="LBD54" s="315"/>
      <c r="LBE54" s="315"/>
      <c r="LBF54" s="315"/>
      <c r="LBG54" s="315"/>
      <c r="LBH54" s="315"/>
      <c r="LBI54" s="315"/>
      <c r="LBJ54" s="315"/>
      <c r="LBK54" s="315"/>
      <c r="LBL54" s="315"/>
      <c r="LBM54" s="315"/>
      <c r="LBN54" s="315"/>
      <c r="LBO54" s="315"/>
      <c r="LBP54" s="315"/>
      <c r="LBQ54" s="315"/>
      <c r="LBR54" s="315"/>
      <c r="LBS54" s="315"/>
      <c r="LBT54" s="315"/>
      <c r="LBU54" s="315"/>
      <c r="LBV54" s="315"/>
      <c r="LBW54" s="315"/>
      <c r="LBX54" s="315"/>
      <c r="LBY54" s="315"/>
      <c r="LBZ54" s="315"/>
      <c r="LCA54" s="315"/>
      <c r="LCB54" s="315"/>
      <c r="LCC54" s="315"/>
      <c r="LCD54" s="315"/>
      <c r="LCE54" s="315"/>
      <c r="LCF54" s="315"/>
      <c r="LCG54" s="315"/>
      <c r="LCH54" s="315"/>
      <c r="LCI54" s="315"/>
      <c r="LCJ54" s="315"/>
      <c r="LCK54" s="315"/>
      <c r="LCL54" s="315"/>
      <c r="LCM54" s="315"/>
      <c r="LCN54" s="315"/>
      <c r="LCO54" s="315"/>
      <c r="LCP54" s="315"/>
      <c r="LCQ54" s="315"/>
      <c r="LCR54" s="315"/>
      <c r="LCS54" s="315"/>
      <c r="LCT54" s="315"/>
      <c r="LCU54" s="315"/>
      <c r="LCV54" s="315"/>
      <c r="LCW54" s="315"/>
      <c r="LCX54" s="315"/>
      <c r="LCY54" s="315"/>
      <c r="LCZ54" s="315"/>
      <c r="LDA54" s="315"/>
      <c r="LDB54" s="315"/>
      <c r="LDC54" s="315"/>
      <c r="LDD54" s="315"/>
      <c r="LDE54" s="315"/>
      <c r="LDF54" s="315"/>
      <c r="LDG54" s="315"/>
      <c r="LDH54" s="315"/>
      <c r="LDI54" s="315"/>
      <c r="LDJ54" s="315"/>
      <c r="LDK54" s="315"/>
      <c r="LDL54" s="315"/>
      <c r="LDM54" s="315"/>
      <c r="LDN54" s="315"/>
      <c r="LDO54" s="315"/>
      <c r="LDP54" s="315"/>
      <c r="LDQ54" s="315"/>
      <c r="LDR54" s="315"/>
      <c r="LDS54" s="315"/>
      <c r="LDT54" s="315"/>
      <c r="LDU54" s="315"/>
      <c r="LDV54" s="315"/>
      <c r="LDW54" s="315"/>
      <c r="LDX54" s="315"/>
      <c r="LDY54" s="315"/>
      <c r="LDZ54" s="315"/>
      <c r="LEA54" s="315"/>
      <c r="LEB54" s="315"/>
      <c r="LEC54" s="315"/>
      <c r="LED54" s="315"/>
      <c r="LEE54" s="315"/>
      <c r="LEF54" s="315"/>
      <c r="LEG54" s="315"/>
      <c r="LEH54" s="315"/>
      <c r="LEI54" s="315"/>
      <c r="LEJ54" s="315"/>
      <c r="LEK54" s="315"/>
      <c r="LEL54" s="315"/>
      <c r="LEM54" s="315"/>
      <c r="LEN54" s="315"/>
      <c r="LEO54" s="315"/>
      <c r="LEP54" s="315"/>
      <c r="LEQ54" s="315"/>
      <c r="LER54" s="315"/>
      <c r="LES54" s="315"/>
      <c r="LET54" s="315"/>
      <c r="LEU54" s="315"/>
      <c r="LEV54" s="315"/>
      <c r="LEW54" s="315"/>
      <c r="LEX54" s="315"/>
      <c r="LEY54" s="315"/>
      <c r="LEZ54" s="315"/>
      <c r="LFA54" s="315"/>
      <c r="LFB54" s="315"/>
      <c r="LFC54" s="315"/>
      <c r="LFD54" s="315"/>
      <c r="LFE54" s="315"/>
      <c r="LFF54" s="315"/>
      <c r="LFG54" s="315"/>
      <c r="LFH54" s="315"/>
      <c r="LFI54" s="315"/>
      <c r="LFJ54" s="315"/>
      <c r="LFK54" s="315"/>
      <c r="LFL54" s="315"/>
      <c r="LFM54" s="315"/>
      <c r="LFN54" s="315"/>
      <c r="LFO54" s="315"/>
      <c r="LFP54" s="315"/>
      <c r="LFQ54" s="315"/>
      <c r="LFR54" s="315"/>
      <c r="LFS54" s="315"/>
      <c r="LFT54" s="315"/>
      <c r="LFU54" s="315"/>
      <c r="LFV54" s="315"/>
      <c r="LFW54" s="315"/>
      <c r="LFX54" s="315"/>
      <c r="LFY54" s="315"/>
      <c r="LFZ54" s="315"/>
      <c r="LGA54" s="315"/>
      <c r="LGB54" s="315"/>
      <c r="LGC54" s="315"/>
      <c r="LGD54" s="315"/>
      <c r="LGE54" s="315"/>
      <c r="LGF54" s="315"/>
      <c r="LGG54" s="315"/>
      <c r="LGH54" s="315"/>
      <c r="LGI54" s="315"/>
      <c r="LGJ54" s="315"/>
      <c r="LGK54" s="315"/>
      <c r="LGL54" s="315"/>
      <c r="LGM54" s="315"/>
      <c r="LGN54" s="315"/>
      <c r="LGO54" s="315"/>
      <c r="LGP54" s="315"/>
      <c r="LGQ54" s="315"/>
      <c r="LGR54" s="315"/>
      <c r="LGS54" s="315"/>
      <c r="LGT54" s="315"/>
      <c r="LGU54" s="315"/>
      <c r="LGV54" s="315"/>
      <c r="LGW54" s="315"/>
      <c r="LGX54" s="315"/>
      <c r="LGY54" s="315"/>
      <c r="LGZ54" s="315"/>
      <c r="LHA54" s="315"/>
      <c r="LHB54" s="315"/>
      <c r="LHC54" s="315"/>
      <c r="LHD54" s="315"/>
      <c r="LHE54" s="315"/>
      <c r="LHF54" s="315"/>
      <c r="LHG54" s="315"/>
      <c r="LHH54" s="315"/>
      <c r="LHI54" s="315"/>
      <c r="LHJ54" s="315"/>
      <c r="LHK54" s="315"/>
      <c r="LHL54" s="315"/>
      <c r="LHM54" s="315"/>
      <c r="LHN54" s="315"/>
      <c r="LHO54" s="315"/>
      <c r="LHP54" s="315"/>
      <c r="LHQ54" s="315"/>
      <c r="LHR54" s="315"/>
      <c r="LHS54" s="315"/>
      <c r="LHT54" s="315"/>
      <c r="LHU54" s="315"/>
      <c r="LHV54" s="315"/>
      <c r="LHW54" s="315"/>
      <c r="LHX54" s="315"/>
      <c r="LHY54" s="315"/>
      <c r="LHZ54" s="315"/>
      <c r="LIA54" s="315"/>
      <c r="LIB54" s="315"/>
      <c r="LIC54" s="315"/>
      <c r="LID54" s="315"/>
      <c r="LIE54" s="315"/>
      <c r="LIF54" s="315"/>
      <c r="LIG54" s="315"/>
      <c r="LIH54" s="315"/>
      <c r="LII54" s="315"/>
      <c r="LIJ54" s="315"/>
      <c r="LIK54" s="315"/>
      <c r="LIL54" s="315"/>
      <c r="LIM54" s="315"/>
      <c r="LIN54" s="315"/>
      <c r="LIO54" s="315"/>
      <c r="LIP54" s="315"/>
      <c r="LIQ54" s="315"/>
      <c r="LIR54" s="315"/>
      <c r="LIS54" s="315"/>
      <c r="LIT54" s="315"/>
      <c r="LIU54" s="315"/>
      <c r="LIV54" s="315"/>
      <c r="LIW54" s="315"/>
      <c r="LIX54" s="315"/>
      <c r="LIY54" s="315"/>
      <c r="LIZ54" s="315"/>
      <c r="LJA54" s="315"/>
      <c r="LJB54" s="315"/>
      <c r="LJC54" s="315"/>
      <c r="LJD54" s="315"/>
      <c r="LJE54" s="315"/>
      <c r="LJF54" s="315"/>
      <c r="LJG54" s="315"/>
      <c r="LJH54" s="315"/>
      <c r="LJI54" s="315"/>
      <c r="LJJ54" s="315"/>
      <c r="LJK54" s="315"/>
      <c r="LJL54" s="315"/>
      <c r="LJM54" s="315"/>
      <c r="LJN54" s="315"/>
      <c r="LJO54" s="315"/>
      <c r="LJP54" s="315"/>
      <c r="LJQ54" s="315"/>
      <c r="LJR54" s="315"/>
      <c r="LJS54" s="315"/>
      <c r="LJT54" s="315"/>
      <c r="LJU54" s="315"/>
      <c r="LJV54" s="315"/>
      <c r="LJW54" s="315"/>
      <c r="LJX54" s="315"/>
      <c r="LJY54" s="315"/>
      <c r="LJZ54" s="315"/>
      <c r="LKA54" s="315"/>
      <c r="LKB54" s="315"/>
      <c r="LKC54" s="315"/>
      <c r="LKD54" s="315"/>
      <c r="LKE54" s="315"/>
      <c r="LKF54" s="315"/>
      <c r="LKG54" s="315"/>
      <c r="LKH54" s="315"/>
      <c r="LKI54" s="315"/>
      <c r="LKJ54" s="315"/>
      <c r="LKK54" s="315"/>
      <c r="LKL54" s="315"/>
      <c r="LKM54" s="315"/>
      <c r="LKN54" s="315"/>
      <c r="LKO54" s="315"/>
      <c r="LKP54" s="315"/>
      <c r="LKQ54" s="315"/>
      <c r="LKR54" s="315"/>
      <c r="LKS54" s="315"/>
      <c r="LKT54" s="315"/>
      <c r="LKU54" s="315"/>
      <c r="LKV54" s="315"/>
      <c r="LKW54" s="315"/>
      <c r="LKX54" s="315"/>
      <c r="LKY54" s="315"/>
      <c r="LKZ54" s="315"/>
      <c r="LLA54" s="315"/>
      <c r="LLB54" s="315"/>
      <c r="LLC54" s="315"/>
      <c r="LLD54" s="315"/>
      <c r="LLE54" s="315"/>
      <c r="LLF54" s="315"/>
      <c r="LLG54" s="315"/>
      <c r="LLH54" s="315"/>
      <c r="LLI54" s="315"/>
      <c r="LLJ54" s="315"/>
      <c r="LLK54" s="315"/>
      <c r="LLL54" s="315"/>
      <c r="LLM54" s="315"/>
      <c r="LLN54" s="315"/>
      <c r="LLO54" s="315"/>
      <c r="LLP54" s="315"/>
      <c r="LLQ54" s="315"/>
      <c r="LLR54" s="315"/>
      <c r="LLS54" s="315"/>
      <c r="LLT54" s="315"/>
      <c r="LLU54" s="315"/>
      <c r="LLV54" s="315"/>
      <c r="LLW54" s="315"/>
      <c r="LLX54" s="315"/>
      <c r="LLY54" s="315"/>
      <c r="LLZ54" s="315"/>
      <c r="LMA54" s="315"/>
      <c r="LMB54" s="315"/>
      <c r="LMC54" s="315"/>
      <c r="LMD54" s="315"/>
      <c r="LME54" s="315"/>
      <c r="LMF54" s="315"/>
      <c r="LMG54" s="315"/>
      <c r="LMH54" s="315"/>
      <c r="LMI54" s="315"/>
      <c r="LMJ54" s="315"/>
      <c r="LMK54" s="315"/>
      <c r="LML54" s="315"/>
      <c r="LMM54" s="315"/>
      <c r="LMN54" s="315"/>
      <c r="LMO54" s="315"/>
      <c r="LMP54" s="315"/>
      <c r="LMQ54" s="315"/>
      <c r="LMR54" s="315"/>
      <c r="LMS54" s="315"/>
      <c r="LMT54" s="315"/>
      <c r="LMU54" s="315"/>
      <c r="LMV54" s="315"/>
      <c r="LMW54" s="315"/>
      <c r="LMX54" s="315"/>
      <c r="LMY54" s="315"/>
      <c r="LMZ54" s="315"/>
      <c r="LNA54" s="315"/>
      <c r="LNB54" s="315"/>
      <c r="LNC54" s="315"/>
      <c r="LND54" s="315"/>
      <c r="LNE54" s="315"/>
      <c r="LNF54" s="315"/>
      <c r="LNG54" s="315"/>
      <c r="LNH54" s="315"/>
      <c r="LNI54" s="315"/>
      <c r="LNJ54" s="315"/>
      <c r="LNK54" s="315"/>
      <c r="LNL54" s="315"/>
      <c r="LNM54" s="315"/>
      <c r="LNN54" s="315"/>
      <c r="LNO54" s="315"/>
      <c r="LNP54" s="315"/>
      <c r="LNQ54" s="315"/>
      <c r="LNR54" s="315"/>
      <c r="LNS54" s="315"/>
      <c r="LNT54" s="315"/>
      <c r="LNU54" s="315"/>
      <c r="LNV54" s="315"/>
      <c r="LNW54" s="315"/>
      <c r="LNX54" s="315"/>
      <c r="LNY54" s="315"/>
      <c r="LNZ54" s="315"/>
      <c r="LOA54" s="315"/>
      <c r="LOB54" s="315"/>
      <c r="LOC54" s="315"/>
      <c r="LOD54" s="315"/>
      <c r="LOE54" s="315"/>
      <c r="LOF54" s="315"/>
      <c r="LOG54" s="315"/>
      <c r="LOH54" s="315"/>
      <c r="LOI54" s="315"/>
      <c r="LOJ54" s="315"/>
      <c r="LOK54" s="315"/>
      <c r="LOL54" s="315"/>
      <c r="LOM54" s="315"/>
      <c r="LON54" s="315"/>
      <c r="LOO54" s="315"/>
      <c r="LOP54" s="315"/>
      <c r="LOQ54" s="315"/>
      <c r="LOR54" s="315"/>
      <c r="LOS54" s="315"/>
      <c r="LOT54" s="315"/>
      <c r="LOU54" s="315"/>
      <c r="LOV54" s="315"/>
      <c r="LOW54" s="315"/>
      <c r="LOX54" s="315"/>
      <c r="LOY54" s="315"/>
      <c r="LOZ54" s="315"/>
      <c r="LPA54" s="315"/>
      <c r="LPB54" s="315"/>
      <c r="LPC54" s="315"/>
      <c r="LPD54" s="315"/>
      <c r="LPE54" s="315"/>
      <c r="LPF54" s="315"/>
      <c r="LPG54" s="315"/>
      <c r="LPH54" s="315"/>
      <c r="LPI54" s="315"/>
      <c r="LPJ54" s="315"/>
      <c r="LPK54" s="315"/>
      <c r="LPL54" s="315"/>
      <c r="LPM54" s="315"/>
      <c r="LPN54" s="315"/>
      <c r="LPO54" s="315"/>
      <c r="LPP54" s="315"/>
      <c r="LPQ54" s="315"/>
      <c r="LPR54" s="315"/>
      <c r="LPS54" s="315"/>
      <c r="LPT54" s="315"/>
      <c r="LPU54" s="315"/>
      <c r="LPV54" s="315"/>
      <c r="LPW54" s="315"/>
      <c r="LPX54" s="315"/>
      <c r="LPY54" s="315"/>
      <c r="LPZ54" s="315"/>
      <c r="LQA54" s="315"/>
      <c r="LQB54" s="315"/>
      <c r="LQC54" s="315"/>
      <c r="LQD54" s="315"/>
      <c r="LQE54" s="315"/>
      <c r="LQF54" s="315"/>
      <c r="LQG54" s="315"/>
      <c r="LQH54" s="315"/>
      <c r="LQI54" s="315"/>
      <c r="LQJ54" s="315"/>
      <c r="LQK54" s="315"/>
      <c r="LQL54" s="315"/>
      <c r="LQM54" s="315"/>
      <c r="LQN54" s="315"/>
      <c r="LQO54" s="315"/>
      <c r="LQP54" s="315"/>
      <c r="LQQ54" s="315"/>
      <c r="LQR54" s="315"/>
      <c r="LQS54" s="315"/>
      <c r="LQT54" s="315"/>
      <c r="LQU54" s="315"/>
      <c r="LQV54" s="315"/>
      <c r="LQW54" s="315"/>
      <c r="LQX54" s="315"/>
      <c r="LQY54" s="315"/>
      <c r="LQZ54" s="315"/>
      <c r="LRA54" s="315"/>
      <c r="LRB54" s="315"/>
      <c r="LRC54" s="315"/>
      <c r="LRD54" s="315"/>
      <c r="LRE54" s="315"/>
      <c r="LRF54" s="315"/>
      <c r="LRG54" s="315"/>
      <c r="LRH54" s="315"/>
      <c r="LRI54" s="315"/>
      <c r="LRJ54" s="315"/>
      <c r="LRK54" s="315"/>
      <c r="LRL54" s="315"/>
      <c r="LRM54" s="315"/>
      <c r="LRN54" s="315"/>
      <c r="LRO54" s="315"/>
      <c r="LRP54" s="315"/>
      <c r="LRQ54" s="315"/>
      <c r="LRR54" s="315"/>
      <c r="LRS54" s="315"/>
      <c r="LRT54" s="315"/>
      <c r="LRU54" s="315"/>
      <c r="LRV54" s="315"/>
      <c r="LRW54" s="315"/>
      <c r="LRX54" s="315"/>
      <c r="LRY54" s="315"/>
      <c r="LRZ54" s="315"/>
      <c r="LSA54" s="315"/>
      <c r="LSB54" s="315"/>
      <c r="LSC54" s="315"/>
      <c r="LSD54" s="315"/>
      <c r="LSE54" s="315"/>
      <c r="LSF54" s="315"/>
      <c r="LSG54" s="315"/>
      <c r="LSH54" s="315"/>
      <c r="LSI54" s="315"/>
      <c r="LSJ54" s="315"/>
      <c r="LSK54" s="315"/>
      <c r="LSL54" s="315"/>
      <c r="LSM54" s="315"/>
      <c r="LSN54" s="315"/>
      <c r="LSO54" s="315"/>
      <c r="LSP54" s="315"/>
      <c r="LSQ54" s="315"/>
      <c r="LSR54" s="315"/>
      <c r="LSS54" s="315"/>
      <c r="LST54" s="315"/>
      <c r="LSU54" s="315"/>
      <c r="LSV54" s="315"/>
      <c r="LSW54" s="315"/>
      <c r="LSX54" s="315"/>
      <c r="LSY54" s="315"/>
      <c r="LSZ54" s="315"/>
      <c r="LTA54" s="315"/>
      <c r="LTB54" s="315"/>
      <c r="LTC54" s="315"/>
      <c r="LTD54" s="315"/>
      <c r="LTE54" s="315"/>
      <c r="LTF54" s="315"/>
      <c r="LTG54" s="315"/>
      <c r="LTH54" s="315"/>
      <c r="LTI54" s="315"/>
      <c r="LTJ54" s="315"/>
      <c r="LTK54" s="315"/>
      <c r="LTL54" s="315"/>
      <c r="LTM54" s="315"/>
      <c r="LTN54" s="315"/>
      <c r="LTO54" s="315"/>
      <c r="LTP54" s="315"/>
      <c r="LTQ54" s="315"/>
      <c r="LTR54" s="315"/>
      <c r="LTS54" s="315"/>
      <c r="LTT54" s="315"/>
      <c r="LTU54" s="315"/>
      <c r="LTV54" s="315"/>
      <c r="LTW54" s="315"/>
      <c r="LTX54" s="315"/>
      <c r="LTY54" s="315"/>
      <c r="LTZ54" s="315"/>
      <c r="LUA54" s="315"/>
      <c r="LUB54" s="315"/>
      <c r="LUC54" s="315"/>
      <c r="LUD54" s="315"/>
      <c r="LUE54" s="315"/>
      <c r="LUF54" s="315"/>
      <c r="LUG54" s="315"/>
      <c r="LUH54" s="315"/>
      <c r="LUI54" s="315"/>
      <c r="LUJ54" s="315"/>
      <c r="LUK54" s="315"/>
      <c r="LUL54" s="315"/>
      <c r="LUM54" s="315"/>
      <c r="LUN54" s="315"/>
      <c r="LUO54" s="315"/>
      <c r="LUP54" s="315"/>
      <c r="LUQ54" s="315"/>
      <c r="LUR54" s="315"/>
      <c r="LUS54" s="315"/>
      <c r="LUT54" s="315"/>
      <c r="LUU54" s="315"/>
      <c r="LUV54" s="315"/>
      <c r="LUW54" s="315"/>
      <c r="LUX54" s="315"/>
      <c r="LUY54" s="315"/>
      <c r="LUZ54" s="315"/>
      <c r="LVA54" s="315"/>
      <c r="LVB54" s="315"/>
      <c r="LVC54" s="315"/>
      <c r="LVD54" s="315"/>
      <c r="LVE54" s="315"/>
      <c r="LVF54" s="315"/>
      <c r="LVG54" s="315"/>
      <c r="LVH54" s="315"/>
      <c r="LVI54" s="315"/>
      <c r="LVJ54" s="315"/>
      <c r="LVK54" s="315"/>
      <c r="LVL54" s="315"/>
      <c r="LVM54" s="315"/>
      <c r="LVN54" s="315"/>
      <c r="LVO54" s="315"/>
      <c r="LVP54" s="315"/>
      <c r="LVQ54" s="315"/>
      <c r="LVR54" s="315"/>
      <c r="LVS54" s="315"/>
      <c r="LVT54" s="315"/>
      <c r="LVU54" s="315"/>
      <c r="LVV54" s="315"/>
      <c r="LVW54" s="315"/>
      <c r="LVX54" s="315"/>
      <c r="LVY54" s="315"/>
      <c r="LVZ54" s="315"/>
      <c r="LWA54" s="315"/>
      <c r="LWB54" s="315"/>
      <c r="LWC54" s="315"/>
      <c r="LWD54" s="315"/>
      <c r="LWE54" s="315"/>
      <c r="LWF54" s="315"/>
      <c r="LWG54" s="315"/>
      <c r="LWH54" s="315"/>
      <c r="LWI54" s="315"/>
      <c r="LWJ54" s="315"/>
      <c r="LWK54" s="315"/>
      <c r="LWL54" s="315"/>
      <c r="LWM54" s="315"/>
      <c r="LWN54" s="315"/>
      <c r="LWO54" s="315"/>
      <c r="LWP54" s="315"/>
      <c r="LWQ54" s="315"/>
      <c r="LWR54" s="315"/>
      <c r="LWS54" s="315"/>
      <c r="LWT54" s="315"/>
      <c r="LWU54" s="315"/>
      <c r="LWV54" s="315"/>
      <c r="LWW54" s="315"/>
      <c r="LWX54" s="315"/>
      <c r="LWY54" s="315"/>
      <c r="LWZ54" s="315"/>
      <c r="LXA54" s="315"/>
      <c r="LXB54" s="315"/>
      <c r="LXC54" s="315"/>
      <c r="LXD54" s="315"/>
      <c r="LXE54" s="315"/>
      <c r="LXF54" s="315"/>
      <c r="LXG54" s="315"/>
      <c r="LXH54" s="315"/>
      <c r="LXI54" s="315"/>
      <c r="LXJ54" s="315"/>
      <c r="LXK54" s="315"/>
      <c r="LXL54" s="315"/>
      <c r="LXM54" s="315"/>
      <c r="LXN54" s="315"/>
      <c r="LXO54" s="315"/>
      <c r="LXP54" s="315"/>
      <c r="LXQ54" s="315"/>
      <c r="LXR54" s="315"/>
      <c r="LXS54" s="315"/>
      <c r="LXT54" s="315"/>
      <c r="LXU54" s="315"/>
      <c r="LXV54" s="315"/>
      <c r="LXW54" s="315"/>
      <c r="LXX54" s="315"/>
      <c r="LXY54" s="315"/>
      <c r="LXZ54" s="315"/>
      <c r="LYA54" s="315"/>
      <c r="LYB54" s="315"/>
      <c r="LYC54" s="315"/>
      <c r="LYD54" s="315"/>
      <c r="LYE54" s="315"/>
      <c r="LYF54" s="315"/>
      <c r="LYG54" s="315"/>
      <c r="LYH54" s="315"/>
      <c r="LYI54" s="315"/>
      <c r="LYJ54" s="315"/>
      <c r="LYK54" s="315"/>
      <c r="LYL54" s="315"/>
      <c r="LYM54" s="315"/>
      <c r="LYN54" s="315"/>
      <c r="LYO54" s="315"/>
      <c r="LYP54" s="315"/>
      <c r="LYQ54" s="315"/>
      <c r="LYR54" s="315"/>
      <c r="LYS54" s="315"/>
      <c r="LYT54" s="315"/>
      <c r="LYU54" s="315"/>
      <c r="LYV54" s="315"/>
      <c r="LYW54" s="315"/>
      <c r="LYX54" s="315"/>
      <c r="LYY54" s="315"/>
      <c r="LYZ54" s="315"/>
      <c r="LZA54" s="315"/>
      <c r="LZB54" s="315"/>
      <c r="LZC54" s="315"/>
      <c r="LZD54" s="315"/>
      <c r="LZE54" s="315"/>
      <c r="LZF54" s="315"/>
      <c r="LZG54" s="315"/>
      <c r="LZH54" s="315"/>
      <c r="LZI54" s="315"/>
      <c r="LZJ54" s="315"/>
      <c r="LZK54" s="315"/>
      <c r="LZL54" s="315"/>
      <c r="LZM54" s="315"/>
      <c r="LZN54" s="315"/>
      <c r="LZO54" s="315"/>
      <c r="LZP54" s="315"/>
      <c r="LZQ54" s="315"/>
      <c r="LZR54" s="315"/>
      <c r="LZS54" s="315"/>
      <c r="LZT54" s="315"/>
      <c r="LZU54" s="315"/>
      <c r="LZV54" s="315"/>
      <c r="LZW54" s="315"/>
      <c r="LZX54" s="315"/>
      <c r="LZY54" s="315"/>
      <c r="LZZ54" s="315"/>
      <c r="MAA54" s="315"/>
      <c r="MAB54" s="315"/>
      <c r="MAC54" s="315"/>
      <c r="MAD54" s="315"/>
      <c r="MAE54" s="315"/>
      <c r="MAF54" s="315"/>
      <c r="MAG54" s="315"/>
      <c r="MAH54" s="315"/>
      <c r="MAI54" s="315"/>
      <c r="MAJ54" s="315"/>
      <c r="MAK54" s="315"/>
      <c r="MAL54" s="315"/>
      <c r="MAM54" s="315"/>
      <c r="MAN54" s="315"/>
      <c r="MAO54" s="315"/>
      <c r="MAP54" s="315"/>
      <c r="MAQ54" s="315"/>
      <c r="MAR54" s="315"/>
      <c r="MAS54" s="315"/>
      <c r="MAT54" s="315"/>
      <c r="MAU54" s="315"/>
      <c r="MAV54" s="315"/>
      <c r="MAW54" s="315"/>
      <c r="MAX54" s="315"/>
      <c r="MAY54" s="315"/>
      <c r="MAZ54" s="315"/>
      <c r="MBA54" s="315"/>
      <c r="MBB54" s="315"/>
      <c r="MBC54" s="315"/>
      <c r="MBD54" s="315"/>
      <c r="MBE54" s="315"/>
      <c r="MBF54" s="315"/>
      <c r="MBG54" s="315"/>
      <c r="MBH54" s="315"/>
      <c r="MBI54" s="315"/>
      <c r="MBJ54" s="315"/>
      <c r="MBK54" s="315"/>
      <c r="MBL54" s="315"/>
      <c r="MBM54" s="315"/>
      <c r="MBN54" s="315"/>
      <c r="MBO54" s="315"/>
      <c r="MBP54" s="315"/>
      <c r="MBQ54" s="315"/>
      <c r="MBR54" s="315"/>
      <c r="MBS54" s="315"/>
      <c r="MBT54" s="315"/>
      <c r="MBU54" s="315"/>
      <c r="MBV54" s="315"/>
      <c r="MBW54" s="315"/>
      <c r="MBX54" s="315"/>
      <c r="MBY54" s="315"/>
      <c r="MBZ54" s="315"/>
      <c r="MCA54" s="315"/>
      <c r="MCB54" s="315"/>
      <c r="MCC54" s="315"/>
      <c r="MCD54" s="315"/>
      <c r="MCE54" s="315"/>
      <c r="MCF54" s="315"/>
      <c r="MCG54" s="315"/>
      <c r="MCH54" s="315"/>
      <c r="MCI54" s="315"/>
      <c r="MCJ54" s="315"/>
      <c r="MCK54" s="315"/>
      <c r="MCL54" s="315"/>
      <c r="MCM54" s="315"/>
      <c r="MCN54" s="315"/>
      <c r="MCO54" s="315"/>
      <c r="MCP54" s="315"/>
      <c r="MCQ54" s="315"/>
      <c r="MCR54" s="315"/>
      <c r="MCS54" s="315"/>
      <c r="MCT54" s="315"/>
      <c r="MCU54" s="315"/>
      <c r="MCV54" s="315"/>
      <c r="MCW54" s="315"/>
      <c r="MCX54" s="315"/>
      <c r="MCY54" s="315"/>
      <c r="MCZ54" s="315"/>
      <c r="MDA54" s="315"/>
      <c r="MDB54" s="315"/>
      <c r="MDC54" s="315"/>
      <c r="MDD54" s="315"/>
      <c r="MDE54" s="315"/>
      <c r="MDF54" s="315"/>
      <c r="MDG54" s="315"/>
      <c r="MDH54" s="315"/>
      <c r="MDI54" s="315"/>
      <c r="MDJ54" s="315"/>
      <c r="MDK54" s="315"/>
      <c r="MDL54" s="315"/>
      <c r="MDM54" s="315"/>
      <c r="MDN54" s="315"/>
      <c r="MDO54" s="315"/>
      <c r="MDP54" s="315"/>
      <c r="MDQ54" s="315"/>
      <c r="MDR54" s="315"/>
      <c r="MDS54" s="315"/>
      <c r="MDT54" s="315"/>
      <c r="MDU54" s="315"/>
      <c r="MDV54" s="315"/>
      <c r="MDW54" s="315"/>
      <c r="MDX54" s="315"/>
      <c r="MDY54" s="315"/>
      <c r="MDZ54" s="315"/>
      <c r="MEA54" s="315"/>
      <c r="MEB54" s="315"/>
      <c r="MEC54" s="315"/>
      <c r="MED54" s="315"/>
      <c r="MEE54" s="315"/>
      <c r="MEF54" s="315"/>
      <c r="MEG54" s="315"/>
      <c r="MEH54" s="315"/>
      <c r="MEI54" s="315"/>
      <c r="MEJ54" s="315"/>
      <c r="MEK54" s="315"/>
      <c r="MEL54" s="315"/>
      <c r="MEM54" s="315"/>
      <c r="MEN54" s="315"/>
      <c r="MEO54" s="315"/>
      <c r="MEP54" s="315"/>
      <c r="MEQ54" s="315"/>
      <c r="MER54" s="315"/>
      <c r="MES54" s="315"/>
      <c r="MET54" s="315"/>
      <c r="MEU54" s="315"/>
      <c r="MEV54" s="315"/>
      <c r="MEW54" s="315"/>
      <c r="MEX54" s="315"/>
      <c r="MEY54" s="315"/>
      <c r="MEZ54" s="315"/>
      <c r="MFA54" s="315"/>
      <c r="MFB54" s="315"/>
      <c r="MFC54" s="315"/>
      <c r="MFD54" s="315"/>
      <c r="MFE54" s="315"/>
      <c r="MFF54" s="315"/>
      <c r="MFG54" s="315"/>
      <c r="MFH54" s="315"/>
      <c r="MFI54" s="315"/>
      <c r="MFJ54" s="315"/>
      <c r="MFK54" s="315"/>
      <c r="MFL54" s="315"/>
      <c r="MFM54" s="315"/>
      <c r="MFN54" s="315"/>
      <c r="MFO54" s="315"/>
      <c r="MFP54" s="315"/>
      <c r="MFQ54" s="315"/>
      <c r="MFR54" s="315"/>
      <c r="MFS54" s="315"/>
      <c r="MFT54" s="315"/>
      <c r="MFU54" s="315"/>
      <c r="MFV54" s="315"/>
      <c r="MFW54" s="315"/>
      <c r="MFX54" s="315"/>
      <c r="MFY54" s="315"/>
      <c r="MFZ54" s="315"/>
      <c r="MGA54" s="315"/>
      <c r="MGB54" s="315"/>
      <c r="MGC54" s="315"/>
      <c r="MGD54" s="315"/>
      <c r="MGE54" s="315"/>
      <c r="MGF54" s="315"/>
      <c r="MGG54" s="315"/>
      <c r="MGH54" s="315"/>
      <c r="MGI54" s="315"/>
      <c r="MGJ54" s="315"/>
      <c r="MGK54" s="315"/>
      <c r="MGL54" s="315"/>
      <c r="MGM54" s="315"/>
      <c r="MGN54" s="315"/>
      <c r="MGO54" s="315"/>
      <c r="MGP54" s="315"/>
      <c r="MGQ54" s="315"/>
      <c r="MGR54" s="315"/>
      <c r="MGS54" s="315"/>
      <c r="MGT54" s="315"/>
      <c r="MGU54" s="315"/>
      <c r="MGV54" s="315"/>
      <c r="MGW54" s="315"/>
      <c r="MGX54" s="315"/>
      <c r="MGY54" s="315"/>
      <c r="MGZ54" s="315"/>
      <c r="MHA54" s="315"/>
      <c r="MHB54" s="315"/>
      <c r="MHC54" s="315"/>
      <c r="MHD54" s="315"/>
      <c r="MHE54" s="315"/>
      <c r="MHF54" s="315"/>
      <c r="MHG54" s="315"/>
      <c r="MHH54" s="315"/>
      <c r="MHI54" s="315"/>
      <c r="MHJ54" s="315"/>
      <c r="MHK54" s="315"/>
      <c r="MHL54" s="315"/>
      <c r="MHM54" s="315"/>
      <c r="MHN54" s="315"/>
      <c r="MHO54" s="315"/>
      <c r="MHP54" s="315"/>
      <c r="MHQ54" s="315"/>
      <c r="MHR54" s="315"/>
      <c r="MHS54" s="315"/>
      <c r="MHT54" s="315"/>
      <c r="MHU54" s="315"/>
      <c r="MHV54" s="315"/>
      <c r="MHW54" s="315"/>
      <c r="MHX54" s="315"/>
      <c r="MHY54" s="315"/>
      <c r="MHZ54" s="315"/>
      <c r="MIA54" s="315"/>
      <c r="MIB54" s="315"/>
      <c r="MIC54" s="315"/>
      <c r="MID54" s="315"/>
      <c r="MIE54" s="315"/>
      <c r="MIF54" s="315"/>
      <c r="MIG54" s="315"/>
      <c r="MIH54" s="315"/>
      <c r="MII54" s="315"/>
      <c r="MIJ54" s="315"/>
      <c r="MIK54" s="315"/>
      <c r="MIL54" s="315"/>
      <c r="MIM54" s="315"/>
      <c r="MIN54" s="315"/>
      <c r="MIO54" s="315"/>
      <c r="MIP54" s="315"/>
      <c r="MIQ54" s="315"/>
      <c r="MIR54" s="315"/>
      <c r="MIS54" s="315"/>
      <c r="MIT54" s="315"/>
      <c r="MIU54" s="315"/>
      <c r="MIV54" s="315"/>
      <c r="MIW54" s="315"/>
      <c r="MIX54" s="315"/>
      <c r="MIY54" s="315"/>
      <c r="MIZ54" s="315"/>
      <c r="MJA54" s="315"/>
      <c r="MJB54" s="315"/>
      <c r="MJC54" s="315"/>
      <c r="MJD54" s="315"/>
      <c r="MJE54" s="315"/>
      <c r="MJF54" s="315"/>
      <c r="MJG54" s="315"/>
      <c r="MJH54" s="315"/>
      <c r="MJI54" s="315"/>
      <c r="MJJ54" s="315"/>
      <c r="MJK54" s="315"/>
      <c r="MJL54" s="315"/>
      <c r="MJM54" s="315"/>
      <c r="MJN54" s="315"/>
      <c r="MJO54" s="315"/>
      <c r="MJP54" s="315"/>
      <c r="MJQ54" s="315"/>
      <c r="MJR54" s="315"/>
      <c r="MJS54" s="315"/>
      <c r="MJT54" s="315"/>
      <c r="MJU54" s="315"/>
      <c r="MJV54" s="315"/>
      <c r="MJW54" s="315"/>
      <c r="MJX54" s="315"/>
      <c r="MJY54" s="315"/>
      <c r="MJZ54" s="315"/>
      <c r="MKA54" s="315"/>
      <c r="MKB54" s="315"/>
      <c r="MKC54" s="315"/>
      <c r="MKD54" s="315"/>
      <c r="MKE54" s="315"/>
      <c r="MKF54" s="315"/>
      <c r="MKG54" s="315"/>
      <c r="MKH54" s="315"/>
      <c r="MKI54" s="315"/>
      <c r="MKJ54" s="315"/>
      <c r="MKK54" s="315"/>
      <c r="MKL54" s="315"/>
      <c r="MKM54" s="315"/>
      <c r="MKN54" s="315"/>
      <c r="MKO54" s="315"/>
      <c r="MKP54" s="315"/>
      <c r="MKQ54" s="315"/>
      <c r="MKR54" s="315"/>
      <c r="MKS54" s="315"/>
      <c r="MKT54" s="315"/>
      <c r="MKU54" s="315"/>
      <c r="MKV54" s="315"/>
      <c r="MKW54" s="315"/>
      <c r="MKX54" s="315"/>
      <c r="MKY54" s="315"/>
      <c r="MKZ54" s="315"/>
      <c r="MLA54" s="315"/>
      <c r="MLB54" s="315"/>
      <c r="MLC54" s="315"/>
      <c r="MLD54" s="315"/>
      <c r="MLE54" s="315"/>
      <c r="MLF54" s="315"/>
      <c r="MLG54" s="315"/>
      <c r="MLH54" s="315"/>
      <c r="MLI54" s="315"/>
      <c r="MLJ54" s="315"/>
      <c r="MLK54" s="315"/>
      <c r="MLL54" s="315"/>
      <c r="MLM54" s="315"/>
      <c r="MLN54" s="315"/>
      <c r="MLO54" s="315"/>
      <c r="MLP54" s="315"/>
      <c r="MLQ54" s="315"/>
      <c r="MLR54" s="315"/>
      <c r="MLS54" s="315"/>
      <c r="MLT54" s="315"/>
      <c r="MLU54" s="315"/>
      <c r="MLV54" s="315"/>
      <c r="MLW54" s="315"/>
      <c r="MLX54" s="315"/>
      <c r="MLY54" s="315"/>
      <c r="MLZ54" s="315"/>
      <c r="MMA54" s="315"/>
      <c r="MMB54" s="315"/>
      <c r="MMC54" s="315"/>
      <c r="MMD54" s="315"/>
      <c r="MME54" s="315"/>
      <c r="MMF54" s="315"/>
      <c r="MMG54" s="315"/>
      <c r="MMH54" s="315"/>
      <c r="MMI54" s="315"/>
      <c r="MMJ54" s="315"/>
      <c r="MMK54" s="315"/>
      <c r="MML54" s="315"/>
      <c r="MMM54" s="315"/>
      <c r="MMN54" s="315"/>
      <c r="MMO54" s="315"/>
      <c r="MMP54" s="315"/>
      <c r="MMQ54" s="315"/>
      <c r="MMR54" s="315"/>
      <c r="MMS54" s="315"/>
      <c r="MMT54" s="315"/>
      <c r="MMU54" s="315"/>
      <c r="MMV54" s="315"/>
      <c r="MMW54" s="315"/>
      <c r="MMX54" s="315"/>
      <c r="MMY54" s="315"/>
      <c r="MMZ54" s="315"/>
      <c r="MNA54" s="315"/>
      <c r="MNB54" s="315"/>
      <c r="MNC54" s="315"/>
      <c r="MND54" s="315"/>
      <c r="MNE54" s="315"/>
      <c r="MNF54" s="315"/>
      <c r="MNG54" s="315"/>
      <c r="MNH54" s="315"/>
      <c r="MNI54" s="315"/>
      <c r="MNJ54" s="315"/>
      <c r="MNK54" s="315"/>
      <c r="MNL54" s="315"/>
      <c r="MNM54" s="315"/>
      <c r="MNN54" s="315"/>
      <c r="MNO54" s="315"/>
      <c r="MNP54" s="315"/>
      <c r="MNQ54" s="315"/>
      <c r="MNR54" s="315"/>
      <c r="MNS54" s="315"/>
      <c r="MNT54" s="315"/>
      <c r="MNU54" s="315"/>
      <c r="MNV54" s="315"/>
      <c r="MNW54" s="315"/>
      <c r="MNX54" s="315"/>
      <c r="MNY54" s="315"/>
      <c r="MNZ54" s="315"/>
      <c r="MOA54" s="315"/>
      <c r="MOB54" s="315"/>
      <c r="MOC54" s="315"/>
      <c r="MOD54" s="315"/>
      <c r="MOE54" s="315"/>
      <c r="MOF54" s="315"/>
      <c r="MOG54" s="315"/>
      <c r="MOH54" s="315"/>
      <c r="MOI54" s="315"/>
      <c r="MOJ54" s="315"/>
      <c r="MOK54" s="315"/>
      <c r="MOL54" s="315"/>
      <c r="MOM54" s="315"/>
      <c r="MON54" s="315"/>
      <c r="MOO54" s="315"/>
      <c r="MOP54" s="315"/>
      <c r="MOQ54" s="315"/>
      <c r="MOR54" s="315"/>
      <c r="MOS54" s="315"/>
      <c r="MOT54" s="315"/>
      <c r="MOU54" s="315"/>
      <c r="MOV54" s="315"/>
      <c r="MOW54" s="315"/>
      <c r="MOX54" s="315"/>
      <c r="MOY54" s="315"/>
      <c r="MOZ54" s="315"/>
      <c r="MPA54" s="315"/>
      <c r="MPB54" s="315"/>
      <c r="MPC54" s="315"/>
      <c r="MPD54" s="315"/>
      <c r="MPE54" s="315"/>
      <c r="MPF54" s="315"/>
      <c r="MPG54" s="315"/>
      <c r="MPH54" s="315"/>
      <c r="MPI54" s="315"/>
      <c r="MPJ54" s="315"/>
      <c r="MPK54" s="315"/>
      <c r="MPL54" s="315"/>
      <c r="MPM54" s="315"/>
      <c r="MPN54" s="315"/>
      <c r="MPO54" s="315"/>
      <c r="MPP54" s="315"/>
      <c r="MPQ54" s="315"/>
      <c r="MPR54" s="315"/>
      <c r="MPS54" s="315"/>
      <c r="MPT54" s="315"/>
      <c r="MPU54" s="315"/>
      <c r="MPV54" s="315"/>
      <c r="MPW54" s="315"/>
      <c r="MPX54" s="315"/>
      <c r="MPY54" s="315"/>
      <c r="MPZ54" s="315"/>
      <c r="MQA54" s="315"/>
      <c r="MQB54" s="315"/>
      <c r="MQC54" s="315"/>
      <c r="MQD54" s="315"/>
      <c r="MQE54" s="315"/>
      <c r="MQF54" s="315"/>
      <c r="MQG54" s="315"/>
      <c r="MQH54" s="315"/>
      <c r="MQI54" s="315"/>
      <c r="MQJ54" s="315"/>
      <c r="MQK54" s="315"/>
      <c r="MQL54" s="315"/>
      <c r="MQM54" s="315"/>
      <c r="MQN54" s="315"/>
      <c r="MQO54" s="315"/>
      <c r="MQP54" s="315"/>
      <c r="MQQ54" s="315"/>
      <c r="MQR54" s="315"/>
      <c r="MQS54" s="315"/>
      <c r="MQT54" s="315"/>
      <c r="MQU54" s="315"/>
      <c r="MQV54" s="315"/>
      <c r="MQW54" s="315"/>
      <c r="MQX54" s="315"/>
      <c r="MQY54" s="315"/>
      <c r="MQZ54" s="315"/>
      <c r="MRA54" s="315"/>
      <c r="MRB54" s="315"/>
      <c r="MRC54" s="315"/>
      <c r="MRD54" s="315"/>
      <c r="MRE54" s="315"/>
      <c r="MRF54" s="315"/>
      <c r="MRG54" s="315"/>
      <c r="MRH54" s="315"/>
      <c r="MRI54" s="315"/>
      <c r="MRJ54" s="315"/>
      <c r="MRK54" s="315"/>
      <c r="MRL54" s="315"/>
      <c r="MRM54" s="315"/>
      <c r="MRN54" s="315"/>
      <c r="MRO54" s="315"/>
      <c r="MRP54" s="315"/>
      <c r="MRQ54" s="315"/>
      <c r="MRR54" s="315"/>
      <c r="MRS54" s="315"/>
      <c r="MRT54" s="315"/>
      <c r="MRU54" s="315"/>
      <c r="MRV54" s="315"/>
      <c r="MRW54" s="315"/>
      <c r="MRX54" s="315"/>
      <c r="MRY54" s="315"/>
      <c r="MRZ54" s="315"/>
      <c r="MSA54" s="315"/>
      <c r="MSB54" s="315"/>
      <c r="MSC54" s="315"/>
      <c r="MSD54" s="315"/>
      <c r="MSE54" s="315"/>
      <c r="MSF54" s="315"/>
      <c r="MSG54" s="315"/>
      <c r="MSH54" s="315"/>
      <c r="MSI54" s="315"/>
      <c r="MSJ54" s="315"/>
      <c r="MSK54" s="315"/>
      <c r="MSL54" s="315"/>
      <c r="MSM54" s="315"/>
      <c r="MSN54" s="315"/>
      <c r="MSO54" s="315"/>
      <c r="MSP54" s="315"/>
      <c r="MSQ54" s="315"/>
      <c r="MSR54" s="315"/>
      <c r="MSS54" s="315"/>
      <c r="MST54" s="315"/>
      <c r="MSU54" s="315"/>
      <c r="MSV54" s="315"/>
      <c r="MSW54" s="315"/>
      <c r="MSX54" s="315"/>
      <c r="MSY54" s="315"/>
      <c r="MSZ54" s="315"/>
      <c r="MTA54" s="315"/>
      <c r="MTB54" s="315"/>
      <c r="MTC54" s="315"/>
      <c r="MTD54" s="315"/>
      <c r="MTE54" s="315"/>
      <c r="MTF54" s="315"/>
      <c r="MTG54" s="315"/>
      <c r="MTH54" s="315"/>
      <c r="MTI54" s="315"/>
      <c r="MTJ54" s="315"/>
      <c r="MTK54" s="315"/>
      <c r="MTL54" s="315"/>
      <c r="MTM54" s="315"/>
      <c r="MTN54" s="315"/>
      <c r="MTO54" s="315"/>
      <c r="MTP54" s="315"/>
      <c r="MTQ54" s="315"/>
      <c r="MTR54" s="315"/>
      <c r="MTS54" s="315"/>
      <c r="MTT54" s="315"/>
      <c r="MTU54" s="315"/>
      <c r="MTV54" s="315"/>
      <c r="MTW54" s="315"/>
      <c r="MTX54" s="315"/>
      <c r="MTY54" s="315"/>
      <c r="MTZ54" s="315"/>
      <c r="MUA54" s="315"/>
      <c r="MUB54" s="315"/>
      <c r="MUC54" s="315"/>
      <c r="MUD54" s="315"/>
      <c r="MUE54" s="315"/>
      <c r="MUF54" s="315"/>
      <c r="MUG54" s="315"/>
      <c r="MUH54" s="315"/>
      <c r="MUI54" s="315"/>
      <c r="MUJ54" s="315"/>
      <c r="MUK54" s="315"/>
      <c r="MUL54" s="315"/>
      <c r="MUM54" s="315"/>
      <c r="MUN54" s="315"/>
      <c r="MUO54" s="315"/>
      <c r="MUP54" s="315"/>
      <c r="MUQ54" s="315"/>
      <c r="MUR54" s="315"/>
      <c r="MUS54" s="315"/>
      <c r="MUT54" s="315"/>
      <c r="MUU54" s="315"/>
      <c r="MUV54" s="315"/>
      <c r="MUW54" s="315"/>
      <c r="MUX54" s="315"/>
      <c r="MUY54" s="315"/>
      <c r="MUZ54" s="315"/>
      <c r="MVA54" s="315"/>
      <c r="MVB54" s="315"/>
      <c r="MVC54" s="315"/>
      <c r="MVD54" s="315"/>
      <c r="MVE54" s="315"/>
      <c r="MVF54" s="315"/>
      <c r="MVG54" s="315"/>
      <c r="MVH54" s="315"/>
      <c r="MVI54" s="315"/>
      <c r="MVJ54" s="315"/>
      <c r="MVK54" s="315"/>
      <c r="MVL54" s="315"/>
      <c r="MVM54" s="315"/>
      <c r="MVN54" s="315"/>
      <c r="MVO54" s="315"/>
      <c r="MVP54" s="315"/>
      <c r="MVQ54" s="315"/>
      <c r="MVR54" s="315"/>
      <c r="MVS54" s="315"/>
      <c r="MVT54" s="315"/>
      <c r="MVU54" s="315"/>
      <c r="MVV54" s="315"/>
      <c r="MVW54" s="315"/>
      <c r="MVX54" s="315"/>
      <c r="MVY54" s="315"/>
      <c r="MVZ54" s="315"/>
      <c r="MWA54" s="315"/>
      <c r="MWB54" s="315"/>
      <c r="MWC54" s="315"/>
      <c r="MWD54" s="315"/>
      <c r="MWE54" s="315"/>
      <c r="MWF54" s="315"/>
      <c r="MWG54" s="315"/>
      <c r="MWH54" s="315"/>
      <c r="MWI54" s="315"/>
      <c r="MWJ54" s="315"/>
      <c r="MWK54" s="315"/>
      <c r="MWL54" s="315"/>
      <c r="MWM54" s="315"/>
      <c r="MWN54" s="315"/>
      <c r="MWO54" s="315"/>
      <c r="MWP54" s="315"/>
      <c r="MWQ54" s="315"/>
      <c r="MWR54" s="315"/>
      <c r="MWS54" s="315"/>
      <c r="MWT54" s="315"/>
      <c r="MWU54" s="315"/>
      <c r="MWV54" s="315"/>
      <c r="MWW54" s="315"/>
      <c r="MWX54" s="315"/>
      <c r="MWY54" s="315"/>
      <c r="MWZ54" s="315"/>
      <c r="MXA54" s="315"/>
      <c r="MXB54" s="315"/>
      <c r="MXC54" s="315"/>
      <c r="MXD54" s="315"/>
      <c r="MXE54" s="315"/>
      <c r="MXF54" s="315"/>
      <c r="MXG54" s="315"/>
      <c r="MXH54" s="315"/>
      <c r="MXI54" s="315"/>
      <c r="MXJ54" s="315"/>
      <c r="MXK54" s="315"/>
      <c r="MXL54" s="315"/>
      <c r="MXM54" s="315"/>
      <c r="MXN54" s="315"/>
      <c r="MXO54" s="315"/>
      <c r="MXP54" s="315"/>
      <c r="MXQ54" s="315"/>
      <c r="MXR54" s="315"/>
      <c r="MXS54" s="315"/>
      <c r="MXT54" s="315"/>
      <c r="MXU54" s="315"/>
      <c r="MXV54" s="315"/>
      <c r="MXW54" s="315"/>
      <c r="MXX54" s="315"/>
      <c r="MXY54" s="315"/>
      <c r="MXZ54" s="315"/>
      <c r="MYA54" s="315"/>
      <c r="MYB54" s="315"/>
      <c r="MYC54" s="315"/>
      <c r="MYD54" s="315"/>
      <c r="MYE54" s="315"/>
      <c r="MYF54" s="315"/>
      <c r="MYG54" s="315"/>
      <c r="MYH54" s="315"/>
      <c r="MYI54" s="315"/>
      <c r="MYJ54" s="315"/>
      <c r="MYK54" s="315"/>
      <c r="MYL54" s="315"/>
      <c r="MYM54" s="315"/>
      <c r="MYN54" s="315"/>
      <c r="MYO54" s="315"/>
      <c r="MYP54" s="315"/>
      <c r="MYQ54" s="315"/>
      <c r="MYR54" s="315"/>
      <c r="MYS54" s="315"/>
      <c r="MYT54" s="315"/>
      <c r="MYU54" s="315"/>
      <c r="MYV54" s="315"/>
      <c r="MYW54" s="315"/>
      <c r="MYX54" s="315"/>
      <c r="MYY54" s="315"/>
      <c r="MYZ54" s="315"/>
      <c r="MZA54" s="315"/>
      <c r="MZB54" s="315"/>
      <c r="MZC54" s="315"/>
      <c r="MZD54" s="315"/>
      <c r="MZE54" s="315"/>
      <c r="MZF54" s="315"/>
      <c r="MZG54" s="315"/>
      <c r="MZH54" s="315"/>
      <c r="MZI54" s="315"/>
      <c r="MZJ54" s="315"/>
      <c r="MZK54" s="315"/>
      <c r="MZL54" s="315"/>
      <c r="MZM54" s="315"/>
      <c r="MZN54" s="315"/>
      <c r="MZO54" s="315"/>
      <c r="MZP54" s="315"/>
      <c r="MZQ54" s="315"/>
      <c r="MZR54" s="315"/>
      <c r="MZS54" s="315"/>
      <c r="MZT54" s="315"/>
      <c r="MZU54" s="315"/>
      <c r="MZV54" s="315"/>
      <c r="MZW54" s="315"/>
      <c r="MZX54" s="315"/>
      <c r="MZY54" s="315"/>
      <c r="MZZ54" s="315"/>
      <c r="NAA54" s="315"/>
      <c r="NAB54" s="315"/>
      <c r="NAC54" s="315"/>
      <c r="NAD54" s="315"/>
      <c r="NAE54" s="315"/>
      <c r="NAF54" s="315"/>
      <c r="NAG54" s="315"/>
      <c r="NAH54" s="315"/>
      <c r="NAI54" s="315"/>
      <c r="NAJ54" s="315"/>
      <c r="NAK54" s="315"/>
      <c r="NAL54" s="315"/>
      <c r="NAM54" s="315"/>
      <c r="NAN54" s="315"/>
      <c r="NAO54" s="315"/>
      <c r="NAP54" s="315"/>
      <c r="NAQ54" s="315"/>
      <c r="NAR54" s="315"/>
      <c r="NAS54" s="315"/>
      <c r="NAT54" s="315"/>
      <c r="NAU54" s="315"/>
      <c r="NAV54" s="315"/>
      <c r="NAW54" s="315"/>
      <c r="NAX54" s="315"/>
      <c r="NAY54" s="315"/>
      <c r="NAZ54" s="315"/>
      <c r="NBA54" s="315"/>
      <c r="NBB54" s="315"/>
      <c r="NBC54" s="315"/>
      <c r="NBD54" s="315"/>
      <c r="NBE54" s="315"/>
      <c r="NBF54" s="315"/>
      <c r="NBG54" s="315"/>
      <c r="NBH54" s="315"/>
      <c r="NBI54" s="315"/>
      <c r="NBJ54" s="315"/>
      <c r="NBK54" s="315"/>
      <c r="NBL54" s="315"/>
      <c r="NBM54" s="315"/>
      <c r="NBN54" s="315"/>
      <c r="NBO54" s="315"/>
      <c r="NBP54" s="315"/>
      <c r="NBQ54" s="315"/>
      <c r="NBR54" s="315"/>
      <c r="NBS54" s="315"/>
      <c r="NBT54" s="315"/>
      <c r="NBU54" s="315"/>
      <c r="NBV54" s="315"/>
      <c r="NBW54" s="315"/>
      <c r="NBX54" s="315"/>
      <c r="NBY54" s="315"/>
      <c r="NBZ54" s="315"/>
      <c r="NCA54" s="315"/>
      <c r="NCB54" s="315"/>
      <c r="NCC54" s="315"/>
      <c r="NCD54" s="315"/>
      <c r="NCE54" s="315"/>
      <c r="NCF54" s="315"/>
      <c r="NCG54" s="315"/>
      <c r="NCH54" s="315"/>
      <c r="NCI54" s="315"/>
      <c r="NCJ54" s="315"/>
      <c r="NCK54" s="315"/>
      <c r="NCL54" s="315"/>
      <c r="NCM54" s="315"/>
      <c r="NCN54" s="315"/>
      <c r="NCO54" s="315"/>
      <c r="NCP54" s="315"/>
      <c r="NCQ54" s="315"/>
      <c r="NCR54" s="315"/>
      <c r="NCS54" s="315"/>
      <c r="NCT54" s="315"/>
      <c r="NCU54" s="315"/>
      <c r="NCV54" s="315"/>
      <c r="NCW54" s="315"/>
      <c r="NCX54" s="315"/>
      <c r="NCY54" s="315"/>
      <c r="NCZ54" s="315"/>
      <c r="NDA54" s="315"/>
      <c r="NDB54" s="315"/>
      <c r="NDC54" s="315"/>
      <c r="NDD54" s="315"/>
      <c r="NDE54" s="315"/>
      <c r="NDF54" s="315"/>
      <c r="NDG54" s="315"/>
      <c r="NDH54" s="315"/>
      <c r="NDI54" s="315"/>
      <c r="NDJ54" s="315"/>
      <c r="NDK54" s="315"/>
      <c r="NDL54" s="315"/>
      <c r="NDM54" s="315"/>
      <c r="NDN54" s="315"/>
      <c r="NDO54" s="315"/>
      <c r="NDP54" s="315"/>
      <c r="NDQ54" s="315"/>
      <c r="NDR54" s="315"/>
      <c r="NDS54" s="315"/>
      <c r="NDT54" s="315"/>
      <c r="NDU54" s="315"/>
      <c r="NDV54" s="315"/>
      <c r="NDW54" s="315"/>
      <c r="NDX54" s="315"/>
      <c r="NDY54" s="315"/>
      <c r="NDZ54" s="315"/>
      <c r="NEA54" s="315"/>
      <c r="NEB54" s="315"/>
      <c r="NEC54" s="315"/>
      <c r="NED54" s="315"/>
      <c r="NEE54" s="315"/>
      <c r="NEF54" s="315"/>
      <c r="NEG54" s="315"/>
      <c r="NEH54" s="315"/>
      <c r="NEI54" s="315"/>
      <c r="NEJ54" s="315"/>
      <c r="NEK54" s="315"/>
      <c r="NEL54" s="315"/>
      <c r="NEM54" s="315"/>
      <c r="NEN54" s="315"/>
      <c r="NEO54" s="315"/>
      <c r="NEP54" s="315"/>
      <c r="NEQ54" s="315"/>
      <c r="NER54" s="315"/>
      <c r="NES54" s="315"/>
      <c r="NET54" s="315"/>
      <c r="NEU54" s="315"/>
      <c r="NEV54" s="315"/>
      <c r="NEW54" s="315"/>
      <c r="NEX54" s="315"/>
      <c r="NEY54" s="315"/>
      <c r="NEZ54" s="315"/>
      <c r="NFA54" s="315"/>
      <c r="NFB54" s="315"/>
      <c r="NFC54" s="315"/>
      <c r="NFD54" s="315"/>
      <c r="NFE54" s="315"/>
      <c r="NFF54" s="315"/>
      <c r="NFG54" s="315"/>
      <c r="NFH54" s="315"/>
      <c r="NFI54" s="315"/>
      <c r="NFJ54" s="315"/>
      <c r="NFK54" s="315"/>
      <c r="NFL54" s="315"/>
      <c r="NFM54" s="315"/>
      <c r="NFN54" s="315"/>
      <c r="NFO54" s="315"/>
      <c r="NFP54" s="315"/>
      <c r="NFQ54" s="315"/>
      <c r="NFR54" s="315"/>
      <c r="NFS54" s="315"/>
      <c r="NFT54" s="315"/>
      <c r="NFU54" s="315"/>
      <c r="NFV54" s="315"/>
      <c r="NFW54" s="315"/>
      <c r="NFX54" s="315"/>
      <c r="NFY54" s="315"/>
      <c r="NFZ54" s="315"/>
      <c r="NGA54" s="315"/>
      <c r="NGB54" s="315"/>
      <c r="NGC54" s="315"/>
      <c r="NGD54" s="315"/>
      <c r="NGE54" s="315"/>
      <c r="NGF54" s="315"/>
      <c r="NGG54" s="315"/>
      <c r="NGH54" s="315"/>
      <c r="NGI54" s="315"/>
      <c r="NGJ54" s="315"/>
      <c r="NGK54" s="315"/>
      <c r="NGL54" s="315"/>
      <c r="NGM54" s="315"/>
      <c r="NGN54" s="315"/>
      <c r="NGO54" s="315"/>
      <c r="NGP54" s="315"/>
      <c r="NGQ54" s="315"/>
      <c r="NGR54" s="315"/>
      <c r="NGS54" s="315"/>
      <c r="NGT54" s="315"/>
      <c r="NGU54" s="315"/>
      <c r="NGV54" s="315"/>
      <c r="NGW54" s="315"/>
      <c r="NGX54" s="315"/>
      <c r="NGY54" s="315"/>
      <c r="NGZ54" s="315"/>
      <c r="NHA54" s="315"/>
      <c r="NHB54" s="315"/>
      <c r="NHC54" s="315"/>
      <c r="NHD54" s="315"/>
      <c r="NHE54" s="315"/>
      <c r="NHF54" s="315"/>
      <c r="NHG54" s="315"/>
      <c r="NHH54" s="315"/>
      <c r="NHI54" s="315"/>
      <c r="NHJ54" s="315"/>
      <c r="NHK54" s="315"/>
      <c r="NHL54" s="315"/>
      <c r="NHM54" s="315"/>
      <c r="NHN54" s="315"/>
      <c r="NHO54" s="315"/>
      <c r="NHP54" s="315"/>
      <c r="NHQ54" s="315"/>
      <c r="NHR54" s="315"/>
      <c r="NHS54" s="315"/>
      <c r="NHT54" s="315"/>
      <c r="NHU54" s="315"/>
      <c r="NHV54" s="315"/>
      <c r="NHW54" s="315"/>
      <c r="NHX54" s="315"/>
      <c r="NHY54" s="315"/>
      <c r="NHZ54" s="315"/>
      <c r="NIA54" s="315"/>
      <c r="NIB54" s="315"/>
      <c r="NIC54" s="315"/>
      <c r="NID54" s="315"/>
      <c r="NIE54" s="315"/>
      <c r="NIF54" s="315"/>
      <c r="NIG54" s="315"/>
      <c r="NIH54" s="315"/>
      <c r="NII54" s="315"/>
      <c r="NIJ54" s="315"/>
      <c r="NIK54" s="315"/>
      <c r="NIL54" s="315"/>
      <c r="NIM54" s="315"/>
      <c r="NIN54" s="315"/>
      <c r="NIO54" s="315"/>
      <c r="NIP54" s="315"/>
      <c r="NIQ54" s="315"/>
      <c r="NIR54" s="315"/>
      <c r="NIS54" s="315"/>
      <c r="NIT54" s="315"/>
      <c r="NIU54" s="315"/>
      <c r="NIV54" s="315"/>
      <c r="NIW54" s="315"/>
      <c r="NIX54" s="315"/>
      <c r="NIY54" s="315"/>
      <c r="NIZ54" s="315"/>
      <c r="NJA54" s="315"/>
      <c r="NJB54" s="315"/>
      <c r="NJC54" s="315"/>
      <c r="NJD54" s="315"/>
      <c r="NJE54" s="315"/>
      <c r="NJF54" s="315"/>
      <c r="NJG54" s="315"/>
      <c r="NJH54" s="315"/>
      <c r="NJI54" s="315"/>
      <c r="NJJ54" s="315"/>
      <c r="NJK54" s="315"/>
      <c r="NJL54" s="315"/>
      <c r="NJM54" s="315"/>
      <c r="NJN54" s="315"/>
      <c r="NJO54" s="315"/>
      <c r="NJP54" s="315"/>
      <c r="NJQ54" s="315"/>
      <c r="NJR54" s="315"/>
      <c r="NJS54" s="315"/>
      <c r="NJT54" s="315"/>
      <c r="NJU54" s="315"/>
      <c r="NJV54" s="315"/>
      <c r="NJW54" s="315"/>
      <c r="NJX54" s="315"/>
      <c r="NJY54" s="315"/>
      <c r="NJZ54" s="315"/>
      <c r="NKA54" s="315"/>
      <c r="NKB54" s="315"/>
      <c r="NKC54" s="315"/>
      <c r="NKD54" s="315"/>
      <c r="NKE54" s="315"/>
      <c r="NKF54" s="315"/>
      <c r="NKG54" s="315"/>
      <c r="NKH54" s="315"/>
      <c r="NKI54" s="315"/>
      <c r="NKJ54" s="315"/>
      <c r="NKK54" s="315"/>
      <c r="NKL54" s="315"/>
      <c r="NKM54" s="315"/>
      <c r="NKN54" s="315"/>
      <c r="NKO54" s="315"/>
      <c r="NKP54" s="315"/>
      <c r="NKQ54" s="315"/>
      <c r="NKR54" s="315"/>
      <c r="NKS54" s="315"/>
      <c r="NKT54" s="315"/>
      <c r="NKU54" s="315"/>
      <c r="NKV54" s="315"/>
      <c r="NKW54" s="315"/>
      <c r="NKX54" s="315"/>
      <c r="NKY54" s="315"/>
      <c r="NKZ54" s="315"/>
      <c r="NLA54" s="315"/>
      <c r="NLB54" s="315"/>
      <c r="NLC54" s="315"/>
      <c r="NLD54" s="315"/>
      <c r="NLE54" s="315"/>
      <c r="NLF54" s="315"/>
      <c r="NLG54" s="315"/>
      <c r="NLH54" s="315"/>
      <c r="NLI54" s="315"/>
      <c r="NLJ54" s="315"/>
      <c r="NLK54" s="315"/>
      <c r="NLL54" s="315"/>
      <c r="NLM54" s="315"/>
      <c r="NLN54" s="315"/>
      <c r="NLO54" s="315"/>
      <c r="NLP54" s="315"/>
      <c r="NLQ54" s="315"/>
      <c r="NLR54" s="315"/>
      <c r="NLS54" s="315"/>
      <c r="NLT54" s="315"/>
      <c r="NLU54" s="315"/>
      <c r="NLV54" s="315"/>
      <c r="NLW54" s="315"/>
      <c r="NLX54" s="315"/>
      <c r="NLY54" s="315"/>
      <c r="NLZ54" s="315"/>
      <c r="NMA54" s="315"/>
      <c r="NMB54" s="315"/>
      <c r="NMC54" s="315"/>
      <c r="NMD54" s="315"/>
      <c r="NME54" s="315"/>
      <c r="NMF54" s="315"/>
      <c r="NMG54" s="315"/>
      <c r="NMH54" s="315"/>
      <c r="NMI54" s="315"/>
      <c r="NMJ54" s="315"/>
      <c r="NMK54" s="315"/>
      <c r="NML54" s="315"/>
      <c r="NMM54" s="315"/>
      <c r="NMN54" s="315"/>
      <c r="NMO54" s="315"/>
      <c r="NMP54" s="315"/>
      <c r="NMQ54" s="315"/>
      <c r="NMR54" s="315"/>
      <c r="NMS54" s="315"/>
      <c r="NMT54" s="315"/>
      <c r="NMU54" s="315"/>
      <c r="NMV54" s="315"/>
      <c r="NMW54" s="315"/>
      <c r="NMX54" s="315"/>
      <c r="NMY54" s="315"/>
      <c r="NMZ54" s="315"/>
      <c r="NNA54" s="315"/>
      <c r="NNB54" s="315"/>
      <c r="NNC54" s="315"/>
      <c r="NND54" s="315"/>
      <c r="NNE54" s="315"/>
      <c r="NNF54" s="315"/>
      <c r="NNG54" s="315"/>
      <c r="NNH54" s="315"/>
      <c r="NNI54" s="315"/>
      <c r="NNJ54" s="315"/>
      <c r="NNK54" s="315"/>
      <c r="NNL54" s="315"/>
      <c r="NNM54" s="315"/>
      <c r="NNN54" s="315"/>
      <c r="NNO54" s="315"/>
      <c r="NNP54" s="315"/>
      <c r="NNQ54" s="315"/>
      <c r="NNR54" s="315"/>
      <c r="NNS54" s="315"/>
      <c r="NNT54" s="315"/>
      <c r="NNU54" s="315"/>
      <c r="NNV54" s="315"/>
      <c r="NNW54" s="315"/>
      <c r="NNX54" s="315"/>
      <c r="NNY54" s="315"/>
      <c r="NNZ54" s="315"/>
      <c r="NOA54" s="315"/>
      <c r="NOB54" s="315"/>
      <c r="NOC54" s="315"/>
      <c r="NOD54" s="315"/>
      <c r="NOE54" s="315"/>
      <c r="NOF54" s="315"/>
      <c r="NOG54" s="315"/>
      <c r="NOH54" s="315"/>
      <c r="NOI54" s="315"/>
      <c r="NOJ54" s="315"/>
      <c r="NOK54" s="315"/>
      <c r="NOL54" s="315"/>
      <c r="NOM54" s="315"/>
      <c r="NON54" s="315"/>
      <c r="NOO54" s="315"/>
      <c r="NOP54" s="315"/>
      <c r="NOQ54" s="315"/>
      <c r="NOR54" s="315"/>
      <c r="NOS54" s="315"/>
      <c r="NOT54" s="315"/>
      <c r="NOU54" s="315"/>
      <c r="NOV54" s="315"/>
      <c r="NOW54" s="315"/>
      <c r="NOX54" s="315"/>
      <c r="NOY54" s="315"/>
      <c r="NOZ54" s="315"/>
      <c r="NPA54" s="315"/>
      <c r="NPB54" s="315"/>
      <c r="NPC54" s="315"/>
      <c r="NPD54" s="315"/>
      <c r="NPE54" s="315"/>
      <c r="NPF54" s="315"/>
      <c r="NPG54" s="315"/>
      <c r="NPH54" s="315"/>
      <c r="NPI54" s="315"/>
      <c r="NPJ54" s="315"/>
      <c r="NPK54" s="315"/>
      <c r="NPL54" s="315"/>
      <c r="NPM54" s="315"/>
      <c r="NPN54" s="315"/>
      <c r="NPO54" s="315"/>
      <c r="NPP54" s="315"/>
      <c r="NPQ54" s="315"/>
      <c r="NPR54" s="315"/>
      <c r="NPS54" s="315"/>
      <c r="NPT54" s="315"/>
      <c r="NPU54" s="315"/>
      <c r="NPV54" s="315"/>
      <c r="NPW54" s="315"/>
      <c r="NPX54" s="315"/>
      <c r="NPY54" s="315"/>
      <c r="NPZ54" s="315"/>
      <c r="NQA54" s="315"/>
      <c r="NQB54" s="315"/>
      <c r="NQC54" s="315"/>
      <c r="NQD54" s="315"/>
      <c r="NQE54" s="315"/>
      <c r="NQF54" s="315"/>
      <c r="NQG54" s="315"/>
      <c r="NQH54" s="315"/>
      <c r="NQI54" s="315"/>
      <c r="NQJ54" s="315"/>
      <c r="NQK54" s="315"/>
      <c r="NQL54" s="315"/>
      <c r="NQM54" s="315"/>
      <c r="NQN54" s="315"/>
      <c r="NQO54" s="315"/>
      <c r="NQP54" s="315"/>
      <c r="NQQ54" s="315"/>
      <c r="NQR54" s="315"/>
      <c r="NQS54" s="315"/>
      <c r="NQT54" s="315"/>
      <c r="NQU54" s="315"/>
      <c r="NQV54" s="315"/>
      <c r="NQW54" s="315"/>
      <c r="NQX54" s="315"/>
      <c r="NQY54" s="315"/>
      <c r="NQZ54" s="315"/>
      <c r="NRA54" s="315"/>
      <c r="NRB54" s="315"/>
      <c r="NRC54" s="315"/>
      <c r="NRD54" s="315"/>
      <c r="NRE54" s="315"/>
      <c r="NRF54" s="315"/>
      <c r="NRG54" s="315"/>
      <c r="NRH54" s="315"/>
      <c r="NRI54" s="315"/>
      <c r="NRJ54" s="315"/>
      <c r="NRK54" s="315"/>
      <c r="NRL54" s="315"/>
      <c r="NRM54" s="315"/>
      <c r="NRN54" s="315"/>
      <c r="NRO54" s="315"/>
      <c r="NRP54" s="315"/>
      <c r="NRQ54" s="315"/>
      <c r="NRR54" s="315"/>
      <c r="NRS54" s="315"/>
      <c r="NRT54" s="315"/>
      <c r="NRU54" s="315"/>
      <c r="NRV54" s="315"/>
      <c r="NRW54" s="315"/>
      <c r="NRX54" s="315"/>
      <c r="NRY54" s="315"/>
      <c r="NRZ54" s="315"/>
      <c r="NSA54" s="315"/>
      <c r="NSB54" s="315"/>
      <c r="NSC54" s="315"/>
      <c r="NSD54" s="315"/>
      <c r="NSE54" s="315"/>
      <c r="NSF54" s="315"/>
      <c r="NSG54" s="315"/>
      <c r="NSH54" s="315"/>
      <c r="NSI54" s="315"/>
      <c r="NSJ54" s="315"/>
      <c r="NSK54" s="315"/>
      <c r="NSL54" s="315"/>
      <c r="NSM54" s="315"/>
      <c r="NSN54" s="315"/>
      <c r="NSO54" s="315"/>
      <c r="NSP54" s="315"/>
      <c r="NSQ54" s="315"/>
      <c r="NSR54" s="315"/>
      <c r="NSS54" s="315"/>
      <c r="NST54" s="315"/>
      <c r="NSU54" s="315"/>
      <c r="NSV54" s="315"/>
      <c r="NSW54" s="315"/>
      <c r="NSX54" s="315"/>
      <c r="NSY54" s="315"/>
      <c r="NSZ54" s="315"/>
      <c r="NTA54" s="315"/>
      <c r="NTB54" s="315"/>
      <c r="NTC54" s="315"/>
      <c r="NTD54" s="315"/>
      <c r="NTE54" s="315"/>
      <c r="NTF54" s="315"/>
      <c r="NTG54" s="315"/>
      <c r="NTH54" s="315"/>
      <c r="NTI54" s="315"/>
      <c r="NTJ54" s="315"/>
      <c r="NTK54" s="315"/>
      <c r="NTL54" s="315"/>
      <c r="NTM54" s="315"/>
      <c r="NTN54" s="315"/>
      <c r="NTO54" s="315"/>
      <c r="NTP54" s="315"/>
      <c r="NTQ54" s="315"/>
      <c r="NTR54" s="315"/>
      <c r="NTS54" s="315"/>
      <c r="NTT54" s="315"/>
      <c r="NTU54" s="315"/>
      <c r="NTV54" s="315"/>
      <c r="NTW54" s="315"/>
      <c r="NTX54" s="315"/>
      <c r="NTY54" s="315"/>
      <c r="NTZ54" s="315"/>
      <c r="NUA54" s="315"/>
      <c r="NUB54" s="315"/>
      <c r="NUC54" s="315"/>
      <c r="NUD54" s="315"/>
      <c r="NUE54" s="315"/>
      <c r="NUF54" s="315"/>
      <c r="NUG54" s="315"/>
      <c r="NUH54" s="315"/>
      <c r="NUI54" s="315"/>
      <c r="NUJ54" s="315"/>
      <c r="NUK54" s="315"/>
      <c r="NUL54" s="315"/>
      <c r="NUM54" s="315"/>
      <c r="NUN54" s="315"/>
      <c r="NUO54" s="315"/>
      <c r="NUP54" s="315"/>
      <c r="NUQ54" s="315"/>
      <c r="NUR54" s="315"/>
      <c r="NUS54" s="315"/>
      <c r="NUT54" s="315"/>
      <c r="NUU54" s="315"/>
      <c r="NUV54" s="315"/>
      <c r="NUW54" s="315"/>
      <c r="NUX54" s="315"/>
      <c r="NUY54" s="315"/>
      <c r="NUZ54" s="315"/>
      <c r="NVA54" s="315"/>
      <c r="NVB54" s="315"/>
      <c r="NVC54" s="315"/>
      <c r="NVD54" s="315"/>
      <c r="NVE54" s="315"/>
      <c r="NVF54" s="315"/>
      <c r="NVG54" s="315"/>
      <c r="NVH54" s="315"/>
      <c r="NVI54" s="315"/>
      <c r="NVJ54" s="315"/>
      <c r="NVK54" s="315"/>
      <c r="NVL54" s="315"/>
      <c r="NVM54" s="315"/>
      <c r="NVN54" s="315"/>
      <c r="NVO54" s="315"/>
      <c r="NVP54" s="315"/>
      <c r="NVQ54" s="315"/>
      <c r="NVR54" s="315"/>
      <c r="NVS54" s="315"/>
      <c r="NVT54" s="315"/>
      <c r="NVU54" s="315"/>
      <c r="NVV54" s="315"/>
      <c r="NVW54" s="315"/>
      <c r="NVX54" s="315"/>
      <c r="NVY54" s="315"/>
      <c r="NVZ54" s="315"/>
      <c r="NWA54" s="315"/>
      <c r="NWB54" s="315"/>
      <c r="NWC54" s="315"/>
      <c r="NWD54" s="315"/>
      <c r="NWE54" s="315"/>
      <c r="NWF54" s="315"/>
      <c r="NWG54" s="315"/>
      <c r="NWH54" s="315"/>
      <c r="NWI54" s="315"/>
      <c r="NWJ54" s="315"/>
      <c r="NWK54" s="315"/>
      <c r="NWL54" s="315"/>
      <c r="NWM54" s="315"/>
      <c r="NWN54" s="315"/>
      <c r="NWO54" s="315"/>
      <c r="NWP54" s="315"/>
      <c r="NWQ54" s="315"/>
      <c r="NWR54" s="315"/>
      <c r="NWS54" s="315"/>
      <c r="NWT54" s="315"/>
      <c r="NWU54" s="315"/>
      <c r="NWV54" s="315"/>
      <c r="NWW54" s="315"/>
      <c r="NWX54" s="315"/>
      <c r="NWY54" s="315"/>
      <c r="NWZ54" s="315"/>
      <c r="NXA54" s="315"/>
      <c r="NXB54" s="315"/>
      <c r="NXC54" s="315"/>
      <c r="NXD54" s="315"/>
      <c r="NXE54" s="315"/>
      <c r="NXF54" s="315"/>
      <c r="NXG54" s="315"/>
      <c r="NXH54" s="315"/>
      <c r="NXI54" s="315"/>
      <c r="NXJ54" s="315"/>
      <c r="NXK54" s="315"/>
      <c r="NXL54" s="315"/>
      <c r="NXM54" s="315"/>
      <c r="NXN54" s="315"/>
      <c r="NXO54" s="315"/>
      <c r="NXP54" s="315"/>
      <c r="NXQ54" s="315"/>
      <c r="NXR54" s="315"/>
      <c r="NXS54" s="315"/>
      <c r="NXT54" s="315"/>
      <c r="NXU54" s="315"/>
      <c r="NXV54" s="315"/>
      <c r="NXW54" s="315"/>
      <c r="NXX54" s="315"/>
      <c r="NXY54" s="315"/>
      <c r="NXZ54" s="315"/>
      <c r="NYA54" s="315"/>
      <c r="NYB54" s="315"/>
      <c r="NYC54" s="315"/>
      <c r="NYD54" s="315"/>
      <c r="NYE54" s="315"/>
      <c r="NYF54" s="315"/>
      <c r="NYG54" s="315"/>
      <c r="NYH54" s="315"/>
      <c r="NYI54" s="315"/>
      <c r="NYJ54" s="315"/>
      <c r="NYK54" s="315"/>
      <c r="NYL54" s="315"/>
      <c r="NYM54" s="315"/>
      <c r="NYN54" s="315"/>
      <c r="NYO54" s="315"/>
      <c r="NYP54" s="315"/>
      <c r="NYQ54" s="315"/>
      <c r="NYR54" s="315"/>
      <c r="NYS54" s="315"/>
      <c r="NYT54" s="315"/>
      <c r="NYU54" s="315"/>
      <c r="NYV54" s="315"/>
      <c r="NYW54" s="315"/>
      <c r="NYX54" s="315"/>
      <c r="NYY54" s="315"/>
      <c r="NYZ54" s="315"/>
      <c r="NZA54" s="315"/>
      <c r="NZB54" s="315"/>
      <c r="NZC54" s="315"/>
      <c r="NZD54" s="315"/>
      <c r="NZE54" s="315"/>
      <c r="NZF54" s="315"/>
      <c r="NZG54" s="315"/>
      <c r="NZH54" s="315"/>
      <c r="NZI54" s="315"/>
      <c r="NZJ54" s="315"/>
      <c r="NZK54" s="315"/>
      <c r="NZL54" s="315"/>
      <c r="NZM54" s="315"/>
      <c r="NZN54" s="315"/>
      <c r="NZO54" s="315"/>
      <c r="NZP54" s="315"/>
      <c r="NZQ54" s="315"/>
      <c r="NZR54" s="315"/>
      <c r="NZS54" s="315"/>
      <c r="NZT54" s="315"/>
      <c r="NZU54" s="315"/>
      <c r="NZV54" s="315"/>
      <c r="NZW54" s="315"/>
      <c r="NZX54" s="315"/>
      <c r="NZY54" s="315"/>
      <c r="NZZ54" s="315"/>
      <c r="OAA54" s="315"/>
      <c r="OAB54" s="315"/>
      <c r="OAC54" s="315"/>
      <c r="OAD54" s="315"/>
      <c r="OAE54" s="315"/>
      <c r="OAF54" s="315"/>
      <c r="OAG54" s="315"/>
      <c r="OAH54" s="315"/>
      <c r="OAI54" s="315"/>
      <c r="OAJ54" s="315"/>
      <c r="OAK54" s="315"/>
      <c r="OAL54" s="315"/>
      <c r="OAM54" s="315"/>
      <c r="OAN54" s="315"/>
      <c r="OAO54" s="315"/>
      <c r="OAP54" s="315"/>
      <c r="OAQ54" s="315"/>
      <c r="OAR54" s="315"/>
      <c r="OAS54" s="315"/>
      <c r="OAT54" s="315"/>
      <c r="OAU54" s="315"/>
      <c r="OAV54" s="315"/>
      <c r="OAW54" s="315"/>
      <c r="OAX54" s="315"/>
      <c r="OAY54" s="315"/>
      <c r="OAZ54" s="315"/>
      <c r="OBA54" s="315"/>
      <c r="OBB54" s="315"/>
      <c r="OBC54" s="315"/>
      <c r="OBD54" s="315"/>
      <c r="OBE54" s="315"/>
      <c r="OBF54" s="315"/>
      <c r="OBG54" s="315"/>
      <c r="OBH54" s="315"/>
      <c r="OBI54" s="315"/>
      <c r="OBJ54" s="315"/>
      <c r="OBK54" s="315"/>
      <c r="OBL54" s="315"/>
      <c r="OBM54" s="315"/>
      <c r="OBN54" s="315"/>
      <c r="OBO54" s="315"/>
      <c r="OBP54" s="315"/>
      <c r="OBQ54" s="315"/>
      <c r="OBR54" s="315"/>
      <c r="OBS54" s="315"/>
      <c r="OBT54" s="315"/>
      <c r="OBU54" s="315"/>
      <c r="OBV54" s="315"/>
      <c r="OBW54" s="315"/>
      <c r="OBX54" s="315"/>
      <c r="OBY54" s="315"/>
      <c r="OBZ54" s="315"/>
      <c r="OCA54" s="315"/>
      <c r="OCB54" s="315"/>
      <c r="OCC54" s="315"/>
      <c r="OCD54" s="315"/>
      <c r="OCE54" s="315"/>
      <c r="OCF54" s="315"/>
      <c r="OCG54" s="315"/>
      <c r="OCH54" s="315"/>
      <c r="OCI54" s="315"/>
      <c r="OCJ54" s="315"/>
      <c r="OCK54" s="315"/>
      <c r="OCL54" s="315"/>
      <c r="OCM54" s="315"/>
      <c r="OCN54" s="315"/>
      <c r="OCO54" s="315"/>
      <c r="OCP54" s="315"/>
      <c r="OCQ54" s="315"/>
      <c r="OCR54" s="315"/>
      <c r="OCS54" s="315"/>
      <c r="OCT54" s="315"/>
      <c r="OCU54" s="315"/>
      <c r="OCV54" s="315"/>
      <c r="OCW54" s="315"/>
      <c r="OCX54" s="315"/>
      <c r="OCY54" s="315"/>
      <c r="OCZ54" s="315"/>
      <c r="ODA54" s="315"/>
      <c r="ODB54" s="315"/>
      <c r="ODC54" s="315"/>
      <c r="ODD54" s="315"/>
      <c r="ODE54" s="315"/>
      <c r="ODF54" s="315"/>
      <c r="ODG54" s="315"/>
      <c r="ODH54" s="315"/>
      <c r="ODI54" s="315"/>
      <c r="ODJ54" s="315"/>
      <c r="ODK54" s="315"/>
      <c r="ODL54" s="315"/>
      <c r="ODM54" s="315"/>
      <c r="ODN54" s="315"/>
      <c r="ODO54" s="315"/>
      <c r="ODP54" s="315"/>
      <c r="ODQ54" s="315"/>
      <c r="ODR54" s="315"/>
      <c r="ODS54" s="315"/>
      <c r="ODT54" s="315"/>
      <c r="ODU54" s="315"/>
      <c r="ODV54" s="315"/>
      <c r="ODW54" s="315"/>
      <c r="ODX54" s="315"/>
      <c r="ODY54" s="315"/>
      <c r="ODZ54" s="315"/>
      <c r="OEA54" s="315"/>
      <c r="OEB54" s="315"/>
      <c r="OEC54" s="315"/>
      <c r="OED54" s="315"/>
      <c r="OEE54" s="315"/>
      <c r="OEF54" s="315"/>
      <c r="OEG54" s="315"/>
      <c r="OEH54" s="315"/>
      <c r="OEI54" s="315"/>
      <c r="OEJ54" s="315"/>
      <c r="OEK54" s="315"/>
      <c r="OEL54" s="315"/>
      <c r="OEM54" s="315"/>
      <c r="OEN54" s="315"/>
      <c r="OEO54" s="315"/>
      <c r="OEP54" s="315"/>
      <c r="OEQ54" s="315"/>
      <c r="OER54" s="315"/>
      <c r="OES54" s="315"/>
      <c r="OET54" s="315"/>
      <c r="OEU54" s="315"/>
      <c r="OEV54" s="315"/>
      <c r="OEW54" s="315"/>
      <c r="OEX54" s="315"/>
      <c r="OEY54" s="315"/>
      <c r="OEZ54" s="315"/>
      <c r="OFA54" s="315"/>
      <c r="OFB54" s="315"/>
      <c r="OFC54" s="315"/>
      <c r="OFD54" s="315"/>
      <c r="OFE54" s="315"/>
      <c r="OFF54" s="315"/>
      <c r="OFG54" s="315"/>
      <c r="OFH54" s="315"/>
      <c r="OFI54" s="315"/>
      <c r="OFJ54" s="315"/>
      <c r="OFK54" s="315"/>
      <c r="OFL54" s="315"/>
      <c r="OFM54" s="315"/>
      <c r="OFN54" s="315"/>
      <c r="OFO54" s="315"/>
      <c r="OFP54" s="315"/>
      <c r="OFQ54" s="315"/>
      <c r="OFR54" s="315"/>
      <c r="OFS54" s="315"/>
      <c r="OFT54" s="315"/>
      <c r="OFU54" s="315"/>
      <c r="OFV54" s="315"/>
      <c r="OFW54" s="315"/>
      <c r="OFX54" s="315"/>
      <c r="OFY54" s="315"/>
      <c r="OFZ54" s="315"/>
      <c r="OGA54" s="315"/>
      <c r="OGB54" s="315"/>
      <c r="OGC54" s="315"/>
      <c r="OGD54" s="315"/>
      <c r="OGE54" s="315"/>
      <c r="OGF54" s="315"/>
      <c r="OGG54" s="315"/>
      <c r="OGH54" s="315"/>
      <c r="OGI54" s="315"/>
      <c r="OGJ54" s="315"/>
      <c r="OGK54" s="315"/>
      <c r="OGL54" s="315"/>
      <c r="OGM54" s="315"/>
      <c r="OGN54" s="315"/>
      <c r="OGO54" s="315"/>
      <c r="OGP54" s="315"/>
      <c r="OGQ54" s="315"/>
      <c r="OGR54" s="315"/>
      <c r="OGS54" s="315"/>
      <c r="OGT54" s="315"/>
      <c r="OGU54" s="315"/>
      <c r="OGV54" s="315"/>
      <c r="OGW54" s="315"/>
      <c r="OGX54" s="315"/>
      <c r="OGY54" s="315"/>
      <c r="OGZ54" s="315"/>
      <c r="OHA54" s="315"/>
      <c r="OHB54" s="315"/>
      <c r="OHC54" s="315"/>
      <c r="OHD54" s="315"/>
      <c r="OHE54" s="315"/>
      <c r="OHF54" s="315"/>
      <c r="OHG54" s="315"/>
      <c r="OHH54" s="315"/>
      <c r="OHI54" s="315"/>
      <c r="OHJ54" s="315"/>
      <c r="OHK54" s="315"/>
      <c r="OHL54" s="315"/>
      <c r="OHM54" s="315"/>
      <c r="OHN54" s="315"/>
      <c r="OHO54" s="315"/>
      <c r="OHP54" s="315"/>
      <c r="OHQ54" s="315"/>
      <c r="OHR54" s="315"/>
      <c r="OHS54" s="315"/>
      <c r="OHT54" s="315"/>
      <c r="OHU54" s="315"/>
      <c r="OHV54" s="315"/>
      <c r="OHW54" s="315"/>
      <c r="OHX54" s="315"/>
      <c r="OHY54" s="315"/>
      <c r="OHZ54" s="315"/>
      <c r="OIA54" s="315"/>
      <c r="OIB54" s="315"/>
      <c r="OIC54" s="315"/>
      <c r="OID54" s="315"/>
      <c r="OIE54" s="315"/>
      <c r="OIF54" s="315"/>
      <c r="OIG54" s="315"/>
      <c r="OIH54" s="315"/>
      <c r="OII54" s="315"/>
      <c r="OIJ54" s="315"/>
      <c r="OIK54" s="315"/>
      <c r="OIL54" s="315"/>
      <c r="OIM54" s="315"/>
      <c r="OIN54" s="315"/>
      <c r="OIO54" s="315"/>
      <c r="OIP54" s="315"/>
      <c r="OIQ54" s="315"/>
      <c r="OIR54" s="315"/>
      <c r="OIS54" s="315"/>
      <c r="OIT54" s="315"/>
      <c r="OIU54" s="315"/>
      <c r="OIV54" s="315"/>
      <c r="OIW54" s="315"/>
      <c r="OIX54" s="315"/>
      <c r="OIY54" s="315"/>
      <c r="OIZ54" s="315"/>
      <c r="OJA54" s="315"/>
      <c r="OJB54" s="315"/>
      <c r="OJC54" s="315"/>
      <c r="OJD54" s="315"/>
      <c r="OJE54" s="315"/>
      <c r="OJF54" s="315"/>
      <c r="OJG54" s="315"/>
      <c r="OJH54" s="315"/>
      <c r="OJI54" s="315"/>
      <c r="OJJ54" s="315"/>
      <c r="OJK54" s="315"/>
      <c r="OJL54" s="315"/>
      <c r="OJM54" s="315"/>
      <c r="OJN54" s="315"/>
      <c r="OJO54" s="315"/>
      <c r="OJP54" s="315"/>
      <c r="OJQ54" s="315"/>
      <c r="OJR54" s="315"/>
      <c r="OJS54" s="315"/>
      <c r="OJT54" s="315"/>
      <c r="OJU54" s="315"/>
      <c r="OJV54" s="315"/>
      <c r="OJW54" s="315"/>
      <c r="OJX54" s="315"/>
      <c r="OJY54" s="315"/>
      <c r="OJZ54" s="315"/>
      <c r="OKA54" s="315"/>
      <c r="OKB54" s="315"/>
      <c r="OKC54" s="315"/>
      <c r="OKD54" s="315"/>
      <c r="OKE54" s="315"/>
      <c r="OKF54" s="315"/>
      <c r="OKG54" s="315"/>
      <c r="OKH54" s="315"/>
      <c r="OKI54" s="315"/>
      <c r="OKJ54" s="315"/>
      <c r="OKK54" s="315"/>
      <c r="OKL54" s="315"/>
      <c r="OKM54" s="315"/>
      <c r="OKN54" s="315"/>
      <c r="OKO54" s="315"/>
      <c r="OKP54" s="315"/>
      <c r="OKQ54" s="315"/>
      <c r="OKR54" s="315"/>
      <c r="OKS54" s="315"/>
      <c r="OKT54" s="315"/>
      <c r="OKU54" s="315"/>
      <c r="OKV54" s="315"/>
      <c r="OKW54" s="315"/>
      <c r="OKX54" s="315"/>
      <c r="OKY54" s="315"/>
      <c r="OKZ54" s="315"/>
      <c r="OLA54" s="315"/>
      <c r="OLB54" s="315"/>
      <c r="OLC54" s="315"/>
      <c r="OLD54" s="315"/>
      <c r="OLE54" s="315"/>
      <c r="OLF54" s="315"/>
      <c r="OLG54" s="315"/>
      <c r="OLH54" s="315"/>
      <c r="OLI54" s="315"/>
      <c r="OLJ54" s="315"/>
      <c r="OLK54" s="315"/>
      <c r="OLL54" s="315"/>
      <c r="OLM54" s="315"/>
      <c r="OLN54" s="315"/>
      <c r="OLO54" s="315"/>
      <c r="OLP54" s="315"/>
      <c r="OLQ54" s="315"/>
      <c r="OLR54" s="315"/>
      <c r="OLS54" s="315"/>
      <c r="OLT54" s="315"/>
      <c r="OLU54" s="315"/>
      <c r="OLV54" s="315"/>
      <c r="OLW54" s="315"/>
      <c r="OLX54" s="315"/>
      <c r="OLY54" s="315"/>
      <c r="OLZ54" s="315"/>
      <c r="OMA54" s="315"/>
      <c r="OMB54" s="315"/>
      <c r="OMC54" s="315"/>
      <c r="OMD54" s="315"/>
      <c r="OME54" s="315"/>
      <c r="OMF54" s="315"/>
      <c r="OMG54" s="315"/>
      <c r="OMH54" s="315"/>
      <c r="OMI54" s="315"/>
      <c r="OMJ54" s="315"/>
      <c r="OMK54" s="315"/>
      <c r="OML54" s="315"/>
      <c r="OMM54" s="315"/>
      <c r="OMN54" s="315"/>
      <c r="OMO54" s="315"/>
      <c r="OMP54" s="315"/>
      <c r="OMQ54" s="315"/>
      <c r="OMR54" s="315"/>
      <c r="OMS54" s="315"/>
      <c r="OMT54" s="315"/>
      <c r="OMU54" s="315"/>
      <c r="OMV54" s="315"/>
      <c r="OMW54" s="315"/>
      <c r="OMX54" s="315"/>
      <c r="OMY54" s="315"/>
      <c r="OMZ54" s="315"/>
      <c r="ONA54" s="315"/>
      <c r="ONB54" s="315"/>
      <c r="ONC54" s="315"/>
      <c r="OND54" s="315"/>
      <c r="ONE54" s="315"/>
      <c r="ONF54" s="315"/>
      <c r="ONG54" s="315"/>
      <c r="ONH54" s="315"/>
      <c r="ONI54" s="315"/>
      <c r="ONJ54" s="315"/>
      <c r="ONK54" s="315"/>
      <c r="ONL54" s="315"/>
      <c r="ONM54" s="315"/>
      <c r="ONN54" s="315"/>
      <c r="ONO54" s="315"/>
      <c r="ONP54" s="315"/>
      <c r="ONQ54" s="315"/>
      <c r="ONR54" s="315"/>
      <c r="ONS54" s="315"/>
      <c r="ONT54" s="315"/>
      <c r="ONU54" s="315"/>
      <c r="ONV54" s="315"/>
      <c r="ONW54" s="315"/>
      <c r="ONX54" s="315"/>
      <c r="ONY54" s="315"/>
      <c r="ONZ54" s="315"/>
      <c r="OOA54" s="315"/>
      <c r="OOB54" s="315"/>
      <c r="OOC54" s="315"/>
      <c r="OOD54" s="315"/>
      <c r="OOE54" s="315"/>
      <c r="OOF54" s="315"/>
      <c r="OOG54" s="315"/>
      <c r="OOH54" s="315"/>
      <c r="OOI54" s="315"/>
      <c r="OOJ54" s="315"/>
      <c r="OOK54" s="315"/>
      <c r="OOL54" s="315"/>
      <c r="OOM54" s="315"/>
      <c r="OON54" s="315"/>
      <c r="OOO54" s="315"/>
      <c r="OOP54" s="315"/>
      <c r="OOQ54" s="315"/>
      <c r="OOR54" s="315"/>
      <c r="OOS54" s="315"/>
      <c r="OOT54" s="315"/>
      <c r="OOU54" s="315"/>
      <c r="OOV54" s="315"/>
      <c r="OOW54" s="315"/>
      <c r="OOX54" s="315"/>
      <c r="OOY54" s="315"/>
      <c r="OOZ54" s="315"/>
      <c r="OPA54" s="315"/>
      <c r="OPB54" s="315"/>
      <c r="OPC54" s="315"/>
      <c r="OPD54" s="315"/>
      <c r="OPE54" s="315"/>
      <c r="OPF54" s="315"/>
      <c r="OPG54" s="315"/>
      <c r="OPH54" s="315"/>
      <c r="OPI54" s="315"/>
      <c r="OPJ54" s="315"/>
      <c r="OPK54" s="315"/>
      <c r="OPL54" s="315"/>
      <c r="OPM54" s="315"/>
      <c r="OPN54" s="315"/>
      <c r="OPO54" s="315"/>
      <c r="OPP54" s="315"/>
      <c r="OPQ54" s="315"/>
      <c r="OPR54" s="315"/>
      <c r="OPS54" s="315"/>
      <c r="OPT54" s="315"/>
      <c r="OPU54" s="315"/>
      <c r="OPV54" s="315"/>
      <c r="OPW54" s="315"/>
      <c r="OPX54" s="315"/>
      <c r="OPY54" s="315"/>
      <c r="OPZ54" s="315"/>
      <c r="OQA54" s="315"/>
      <c r="OQB54" s="315"/>
      <c r="OQC54" s="315"/>
      <c r="OQD54" s="315"/>
      <c r="OQE54" s="315"/>
      <c r="OQF54" s="315"/>
      <c r="OQG54" s="315"/>
      <c r="OQH54" s="315"/>
      <c r="OQI54" s="315"/>
      <c r="OQJ54" s="315"/>
      <c r="OQK54" s="315"/>
      <c r="OQL54" s="315"/>
      <c r="OQM54" s="315"/>
      <c r="OQN54" s="315"/>
      <c r="OQO54" s="315"/>
      <c r="OQP54" s="315"/>
      <c r="OQQ54" s="315"/>
      <c r="OQR54" s="315"/>
      <c r="OQS54" s="315"/>
      <c r="OQT54" s="315"/>
      <c r="OQU54" s="315"/>
      <c r="OQV54" s="315"/>
      <c r="OQW54" s="315"/>
      <c r="OQX54" s="315"/>
      <c r="OQY54" s="315"/>
      <c r="OQZ54" s="315"/>
      <c r="ORA54" s="315"/>
      <c r="ORB54" s="315"/>
      <c r="ORC54" s="315"/>
      <c r="ORD54" s="315"/>
      <c r="ORE54" s="315"/>
      <c r="ORF54" s="315"/>
      <c r="ORG54" s="315"/>
      <c r="ORH54" s="315"/>
      <c r="ORI54" s="315"/>
      <c r="ORJ54" s="315"/>
      <c r="ORK54" s="315"/>
      <c r="ORL54" s="315"/>
      <c r="ORM54" s="315"/>
      <c r="ORN54" s="315"/>
      <c r="ORO54" s="315"/>
      <c r="ORP54" s="315"/>
      <c r="ORQ54" s="315"/>
      <c r="ORR54" s="315"/>
      <c r="ORS54" s="315"/>
      <c r="ORT54" s="315"/>
      <c r="ORU54" s="315"/>
      <c r="ORV54" s="315"/>
      <c r="ORW54" s="315"/>
      <c r="ORX54" s="315"/>
      <c r="ORY54" s="315"/>
      <c r="ORZ54" s="315"/>
      <c r="OSA54" s="315"/>
      <c r="OSB54" s="315"/>
      <c r="OSC54" s="315"/>
      <c r="OSD54" s="315"/>
      <c r="OSE54" s="315"/>
      <c r="OSF54" s="315"/>
      <c r="OSG54" s="315"/>
      <c r="OSH54" s="315"/>
      <c r="OSI54" s="315"/>
      <c r="OSJ54" s="315"/>
      <c r="OSK54" s="315"/>
      <c r="OSL54" s="315"/>
      <c r="OSM54" s="315"/>
      <c r="OSN54" s="315"/>
      <c r="OSO54" s="315"/>
      <c r="OSP54" s="315"/>
      <c r="OSQ54" s="315"/>
      <c r="OSR54" s="315"/>
      <c r="OSS54" s="315"/>
      <c r="OST54" s="315"/>
      <c r="OSU54" s="315"/>
      <c r="OSV54" s="315"/>
      <c r="OSW54" s="315"/>
      <c r="OSX54" s="315"/>
      <c r="OSY54" s="315"/>
      <c r="OSZ54" s="315"/>
      <c r="OTA54" s="315"/>
      <c r="OTB54" s="315"/>
      <c r="OTC54" s="315"/>
      <c r="OTD54" s="315"/>
      <c r="OTE54" s="315"/>
      <c r="OTF54" s="315"/>
      <c r="OTG54" s="315"/>
      <c r="OTH54" s="315"/>
      <c r="OTI54" s="315"/>
      <c r="OTJ54" s="315"/>
      <c r="OTK54" s="315"/>
      <c r="OTL54" s="315"/>
      <c r="OTM54" s="315"/>
      <c r="OTN54" s="315"/>
      <c r="OTO54" s="315"/>
      <c r="OTP54" s="315"/>
      <c r="OTQ54" s="315"/>
      <c r="OTR54" s="315"/>
      <c r="OTS54" s="315"/>
      <c r="OTT54" s="315"/>
      <c r="OTU54" s="315"/>
      <c r="OTV54" s="315"/>
      <c r="OTW54" s="315"/>
      <c r="OTX54" s="315"/>
      <c r="OTY54" s="315"/>
      <c r="OTZ54" s="315"/>
      <c r="OUA54" s="315"/>
      <c r="OUB54" s="315"/>
      <c r="OUC54" s="315"/>
      <c r="OUD54" s="315"/>
      <c r="OUE54" s="315"/>
      <c r="OUF54" s="315"/>
      <c r="OUG54" s="315"/>
      <c r="OUH54" s="315"/>
      <c r="OUI54" s="315"/>
      <c r="OUJ54" s="315"/>
      <c r="OUK54" s="315"/>
      <c r="OUL54" s="315"/>
      <c r="OUM54" s="315"/>
      <c r="OUN54" s="315"/>
      <c r="OUO54" s="315"/>
      <c r="OUP54" s="315"/>
      <c r="OUQ54" s="315"/>
      <c r="OUR54" s="315"/>
      <c r="OUS54" s="315"/>
      <c r="OUT54" s="315"/>
      <c r="OUU54" s="315"/>
      <c r="OUV54" s="315"/>
      <c r="OUW54" s="315"/>
      <c r="OUX54" s="315"/>
      <c r="OUY54" s="315"/>
      <c r="OUZ54" s="315"/>
      <c r="OVA54" s="315"/>
      <c r="OVB54" s="315"/>
      <c r="OVC54" s="315"/>
      <c r="OVD54" s="315"/>
      <c r="OVE54" s="315"/>
      <c r="OVF54" s="315"/>
      <c r="OVG54" s="315"/>
      <c r="OVH54" s="315"/>
      <c r="OVI54" s="315"/>
      <c r="OVJ54" s="315"/>
      <c r="OVK54" s="315"/>
      <c r="OVL54" s="315"/>
      <c r="OVM54" s="315"/>
      <c r="OVN54" s="315"/>
      <c r="OVO54" s="315"/>
      <c r="OVP54" s="315"/>
      <c r="OVQ54" s="315"/>
      <c r="OVR54" s="315"/>
      <c r="OVS54" s="315"/>
      <c r="OVT54" s="315"/>
      <c r="OVU54" s="315"/>
      <c r="OVV54" s="315"/>
      <c r="OVW54" s="315"/>
      <c r="OVX54" s="315"/>
      <c r="OVY54" s="315"/>
      <c r="OVZ54" s="315"/>
      <c r="OWA54" s="315"/>
      <c r="OWB54" s="315"/>
      <c r="OWC54" s="315"/>
      <c r="OWD54" s="315"/>
      <c r="OWE54" s="315"/>
      <c r="OWF54" s="315"/>
      <c r="OWG54" s="315"/>
      <c r="OWH54" s="315"/>
      <c r="OWI54" s="315"/>
      <c r="OWJ54" s="315"/>
      <c r="OWK54" s="315"/>
      <c r="OWL54" s="315"/>
      <c r="OWM54" s="315"/>
      <c r="OWN54" s="315"/>
      <c r="OWO54" s="315"/>
      <c r="OWP54" s="315"/>
      <c r="OWQ54" s="315"/>
      <c r="OWR54" s="315"/>
      <c r="OWS54" s="315"/>
      <c r="OWT54" s="315"/>
      <c r="OWU54" s="315"/>
      <c r="OWV54" s="315"/>
      <c r="OWW54" s="315"/>
      <c r="OWX54" s="315"/>
      <c r="OWY54" s="315"/>
      <c r="OWZ54" s="315"/>
      <c r="OXA54" s="315"/>
      <c r="OXB54" s="315"/>
      <c r="OXC54" s="315"/>
      <c r="OXD54" s="315"/>
      <c r="OXE54" s="315"/>
      <c r="OXF54" s="315"/>
      <c r="OXG54" s="315"/>
      <c r="OXH54" s="315"/>
      <c r="OXI54" s="315"/>
      <c r="OXJ54" s="315"/>
      <c r="OXK54" s="315"/>
      <c r="OXL54" s="315"/>
      <c r="OXM54" s="315"/>
      <c r="OXN54" s="315"/>
      <c r="OXO54" s="315"/>
      <c r="OXP54" s="315"/>
      <c r="OXQ54" s="315"/>
      <c r="OXR54" s="315"/>
      <c r="OXS54" s="315"/>
      <c r="OXT54" s="315"/>
      <c r="OXU54" s="315"/>
      <c r="OXV54" s="315"/>
      <c r="OXW54" s="315"/>
      <c r="OXX54" s="315"/>
      <c r="OXY54" s="315"/>
      <c r="OXZ54" s="315"/>
      <c r="OYA54" s="315"/>
      <c r="OYB54" s="315"/>
      <c r="OYC54" s="315"/>
      <c r="OYD54" s="315"/>
      <c r="OYE54" s="315"/>
      <c r="OYF54" s="315"/>
      <c r="OYG54" s="315"/>
      <c r="OYH54" s="315"/>
      <c r="OYI54" s="315"/>
      <c r="OYJ54" s="315"/>
      <c r="OYK54" s="315"/>
      <c r="OYL54" s="315"/>
      <c r="OYM54" s="315"/>
      <c r="OYN54" s="315"/>
      <c r="OYO54" s="315"/>
      <c r="OYP54" s="315"/>
      <c r="OYQ54" s="315"/>
      <c r="OYR54" s="315"/>
      <c r="OYS54" s="315"/>
      <c r="OYT54" s="315"/>
      <c r="OYU54" s="315"/>
      <c r="OYV54" s="315"/>
      <c r="OYW54" s="315"/>
      <c r="OYX54" s="315"/>
      <c r="OYY54" s="315"/>
      <c r="OYZ54" s="315"/>
      <c r="OZA54" s="315"/>
      <c r="OZB54" s="315"/>
      <c r="OZC54" s="315"/>
      <c r="OZD54" s="315"/>
      <c r="OZE54" s="315"/>
      <c r="OZF54" s="315"/>
      <c r="OZG54" s="315"/>
      <c r="OZH54" s="315"/>
      <c r="OZI54" s="315"/>
      <c r="OZJ54" s="315"/>
      <c r="OZK54" s="315"/>
      <c r="OZL54" s="315"/>
      <c r="OZM54" s="315"/>
      <c r="OZN54" s="315"/>
      <c r="OZO54" s="315"/>
      <c r="OZP54" s="315"/>
      <c r="OZQ54" s="315"/>
      <c r="OZR54" s="315"/>
      <c r="OZS54" s="315"/>
      <c r="OZT54" s="315"/>
      <c r="OZU54" s="315"/>
      <c r="OZV54" s="315"/>
      <c r="OZW54" s="315"/>
      <c r="OZX54" s="315"/>
      <c r="OZY54" s="315"/>
      <c r="OZZ54" s="315"/>
      <c r="PAA54" s="315"/>
      <c r="PAB54" s="315"/>
      <c r="PAC54" s="315"/>
      <c r="PAD54" s="315"/>
      <c r="PAE54" s="315"/>
      <c r="PAF54" s="315"/>
      <c r="PAG54" s="315"/>
      <c r="PAH54" s="315"/>
      <c r="PAI54" s="315"/>
      <c r="PAJ54" s="315"/>
      <c r="PAK54" s="315"/>
      <c r="PAL54" s="315"/>
      <c r="PAM54" s="315"/>
      <c r="PAN54" s="315"/>
      <c r="PAO54" s="315"/>
      <c r="PAP54" s="315"/>
      <c r="PAQ54" s="315"/>
      <c r="PAR54" s="315"/>
      <c r="PAS54" s="315"/>
      <c r="PAT54" s="315"/>
      <c r="PAU54" s="315"/>
      <c r="PAV54" s="315"/>
      <c r="PAW54" s="315"/>
      <c r="PAX54" s="315"/>
      <c r="PAY54" s="315"/>
      <c r="PAZ54" s="315"/>
      <c r="PBA54" s="315"/>
      <c r="PBB54" s="315"/>
      <c r="PBC54" s="315"/>
      <c r="PBD54" s="315"/>
      <c r="PBE54" s="315"/>
      <c r="PBF54" s="315"/>
      <c r="PBG54" s="315"/>
      <c r="PBH54" s="315"/>
      <c r="PBI54" s="315"/>
      <c r="PBJ54" s="315"/>
      <c r="PBK54" s="315"/>
      <c r="PBL54" s="315"/>
      <c r="PBM54" s="315"/>
      <c r="PBN54" s="315"/>
      <c r="PBO54" s="315"/>
      <c r="PBP54" s="315"/>
      <c r="PBQ54" s="315"/>
      <c r="PBR54" s="315"/>
      <c r="PBS54" s="315"/>
      <c r="PBT54" s="315"/>
      <c r="PBU54" s="315"/>
      <c r="PBV54" s="315"/>
      <c r="PBW54" s="315"/>
      <c r="PBX54" s="315"/>
      <c r="PBY54" s="315"/>
      <c r="PBZ54" s="315"/>
      <c r="PCA54" s="315"/>
      <c r="PCB54" s="315"/>
      <c r="PCC54" s="315"/>
      <c r="PCD54" s="315"/>
      <c r="PCE54" s="315"/>
      <c r="PCF54" s="315"/>
      <c r="PCG54" s="315"/>
      <c r="PCH54" s="315"/>
      <c r="PCI54" s="315"/>
      <c r="PCJ54" s="315"/>
      <c r="PCK54" s="315"/>
      <c r="PCL54" s="315"/>
      <c r="PCM54" s="315"/>
      <c r="PCN54" s="315"/>
      <c r="PCO54" s="315"/>
      <c r="PCP54" s="315"/>
      <c r="PCQ54" s="315"/>
      <c r="PCR54" s="315"/>
      <c r="PCS54" s="315"/>
      <c r="PCT54" s="315"/>
      <c r="PCU54" s="315"/>
      <c r="PCV54" s="315"/>
      <c r="PCW54" s="315"/>
      <c r="PCX54" s="315"/>
      <c r="PCY54" s="315"/>
      <c r="PCZ54" s="315"/>
      <c r="PDA54" s="315"/>
      <c r="PDB54" s="315"/>
      <c r="PDC54" s="315"/>
      <c r="PDD54" s="315"/>
      <c r="PDE54" s="315"/>
      <c r="PDF54" s="315"/>
      <c r="PDG54" s="315"/>
      <c r="PDH54" s="315"/>
      <c r="PDI54" s="315"/>
      <c r="PDJ54" s="315"/>
      <c r="PDK54" s="315"/>
      <c r="PDL54" s="315"/>
      <c r="PDM54" s="315"/>
      <c r="PDN54" s="315"/>
      <c r="PDO54" s="315"/>
      <c r="PDP54" s="315"/>
      <c r="PDQ54" s="315"/>
      <c r="PDR54" s="315"/>
      <c r="PDS54" s="315"/>
      <c r="PDT54" s="315"/>
      <c r="PDU54" s="315"/>
      <c r="PDV54" s="315"/>
      <c r="PDW54" s="315"/>
      <c r="PDX54" s="315"/>
      <c r="PDY54" s="315"/>
      <c r="PDZ54" s="315"/>
      <c r="PEA54" s="315"/>
      <c r="PEB54" s="315"/>
      <c r="PEC54" s="315"/>
      <c r="PED54" s="315"/>
      <c r="PEE54" s="315"/>
      <c r="PEF54" s="315"/>
      <c r="PEG54" s="315"/>
      <c r="PEH54" s="315"/>
      <c r="PEI54" s="315"/>
      <c r="PEJ54" s="315"/>
      <c r="PEK54" s="315"/>
      <c r="PEL54" s="315"/>
      <c r="PEM54" s="315"/>
      <c r="PEN54" s="315"/>
      <c r="PEO54" s="315"/>
      <c r="PEP54" s="315"/>
      <c r="PEQ54" s="315"/>
      <c r="PER54" s="315"/>
      <c r="PES54" s="315"/>
      <c r="PET54" s="315"/>
      <c r="PEU54" s="315"/>
      <c r="PEV54" s="315"/>
      <c r="PEW54" s="315"/>
      <c r="PEX54" s="315"/>
      <c r="PEY54" s="315"/>
      <c r="PEZ54" s="315"/>
      <c r="PFA54" s="315"/>
      <c r="PFB54" s="315"/>
      <c r="PFC54" s="315"/>
      <c r="PFD54" s="315"/>
      <c r="PFE54" s="315"/>
      <c r="PFF54" s="315"/>
      <c r="PFG54" s="315"/>
      <c r="PFH54" s="315"/>
      <c r="PFI54" s="315"/>
      <c r="PFJ54" s="315"/>
      <c r="PFK54" s="315"/>
      <c r="PFL54" s="315"/>
      <c r="PFM54" s="315"/>
      <c r="PFN54" s="315"/>
      <c r="PFO54" s="315"/>
      <c r="PFP54" s="315"/>
      <c r="PFQ54" s="315"/>
      <c r="PFR54" s="315"/>
      <c r="PFS54" s="315"/>
      <c r="PFT54" s="315"/>
      <c r="PFU54" s="315"/>
      <c r="PFV54" s="315"/>
      <c r="PFW54" s="315"/>
      <c r="PFX54" s="315"/>
      <c r="PFY54" s="315"/>
      <c r="PFZ54" s="315"/>
      <c r="PGA54" s="315"/>
      <c r="PGB54" s="315"/>
      <c r="PGC54" s="315"/>
      <c r="PGD54" s="315"/>
      <c r="PGE54" s="315"/>
      <c r="PGF54" s="315"/>
      <c r="PGG54" s="315"/>
      <c r="PGH54" s="315"/>
      <c r="PGI54" s="315"/>
      <c r="PGJ54" s="315"/>
      <c r="PGK54" s="315"/>
      <c r="PGL54" s="315"/>
      <c r="PGM54" s="315"/>
      <c r="PGN54" s="315"/>
      <c r="PGO54" s="315"/>
      <c r="PGP54" s="315"/>
      <c r="PGQ54" s="315"/>
      <c r="PGR54" s="315"/>
      <c r="PGS54" s="315"/>
      <c r="PGT54" s="315"/>
      <c r="PGU54" s="315"/>
      <c r="PGV54" s="315"/>
      <c r="PGW54" s="315"/>
      <c r="PGX54" s="315"/>
      <c r="PGY54" s="315"/>
      <c r="PGZ54" s="315"/>
      <c r="PHA54" s="315"/>
      <c r="PHB54" s="315"/>
      <c r="PHC54" s="315"/>
      <c r="PHD54" s="315"/>
      <c r="PHE54" s="315"/>
      <c r="PHF54" s="315"/>
      <c r="PHG54" s="315"/>
      <c r="PHH54" s="315"/>
      <c r="PHI54" s="315"/>
      <c r="PHJ54" s="315"/>
      <c r="PHK54" s="315"/>
      <c r="PHL54" s="315"/>
      <c r="PHM54" s="315"/>
      <c r="PHN54" s="315"/>
      <c r="PHO54" s="315"/>
      <c r="PHP54" s="315"/>
      <c r="PHQ54" s="315"/>
      <c r="PHR54" s="315"/>
      <c r="PHS54" s="315"/>
      <c r="PHT54" s="315"/>
      <c r="PHU54" s="315"/>
      <c r="PHV54" s="315"/>
      <c r="PHW54" s="315"/>
      <c r="PHX54" s="315"/>
      <c r="PHY54" s="315"/>
      <c r="PHZ54" s="315"/>
      <c r="PIA54" s="315"/>
      <c r="PIB54" s="315"/>
      <c r="PIC54" s="315"/>
      <c r="PID54" s="315"/>
      <c r="PIE54" s="315"/>
      <c r="PIF54" s="315"/>
      <c r="PIG54" s="315"/>
      <c r="PIH54" s="315"/>
      <c r="PII54" s="315"/>
      <c r="PIJ54" s="315"/>
      <c r="PIK54" s="315"/>
      <c r="PIL54" s="315"/>
      <c r="PIM54" s="315"/>
      <c r="PIN54" s="315"/>
      <c r="PIO54" s="315"/>
      <c r="PIP54" s="315"/>
      <c r="PIQ54" s="315"/>
      <c r="PIR54" s="315"/>
      <c r="PIS54" s="315"/>
      <c r="PIT54" s="315"/>
      <c r="PIU54" s="315"/>
      <c r="PIV54" s="315"/>
      <c r="PIW54" s="315"/>
      <c r="PIX54" s="315"/>
      <c r="PIY54" s="315"/>
      <c r="PIZ54" s="315"/>
      <c r="PJA54" s="315"/>
      <c r="PJB54" s="315"/>
      <c r="PJC54" s="315"/>
      <c r="PJD54" s="315"/>
      <c r="PJE54" s="315"/>
      <c r="PJF54" s="315"/>
      <c r="PJG54" s="315"/>
      <c r="PJH54" s="315"/>
      <c r="PJI54" s="315"/>
      <c r="PJJ54" s="315"/>
      <c r="PJK54" s="315"/>
      <c r="PJL54" s="315"/>
      <c r="PJM54" s="315"/>
      <c r="PJN54" s="315"/>
      <c r="PJO54" s="315"/>
      <c r="PJP54" s="315"/>
      <c r="PJQ54" s="315"/>
      <c r="PJR54" s="315"/>
      <c r="PJS54" s="315"/>
      <c r="PJT54" s="315"/>
      <c r="PJU54" s="315"/>
      <c r="PJV54" s="315"/>
      <c r="PJW54" s="315"/>
      <c r="PJX54" s="315"/>
      <c r="PJY54" s="315"/>
      <c r="PJZ54" s="315"/>
      <c r="PKA54" s="315"/>
      <c r="PKB54" s="315"/>
      <c r="PKC54" s="315"/>
      <c r="PKD54" s="315"/>
      <c r="PKE54" s="315"/>
      <c r="PKF54" s="315"/>
      <c r="PKG54" s="315"/>
      <c r="PKH54" s="315"/>
      <c r="PKI54" s="315"/>
      <c r="PKJ54" s="315"/>
      <c r="PKK54" s="315"/>
      <c r="PKL54" s="315"/>
      <c r="PKM54" s="315"/>
      <c r="PKN54" s="315"/>
      <c r="PKO54" s="315"/>
      <c r="PKP54" s="315"/>
      <c r="PKQ54" s="315"/>
      <c r="PKR54" s="315"/>
      <c r="PKS54" s="315"/>
      <c r="PKT54" s="315"/>
      <c r="PKU54" s="315"/>
      <c r="PKV54" s="315"/>
      <c r="PKW54" s="315"/>
      <c r="PKX54" s="315"/>
      <c r="PKY54" s="315"/>
      <c r="PKZ54" s="315"/>
      <c r="PLA54" s="315"/>
      <c r="PLB54" s="315"/>
      <c r="PLC54" s="315"/>
      <c r="PLD54" s="315"/>
      <c r="PLE54" s="315"/>
      <c r="PLF54" s="315"/>
      <c r="PLG54" s="315"/>
      <c r="PLH54" s="315"/>
      <c r="PLI54" s="315"/>
      <c r="PLJ54" s="315"/>
      <c r="PLK54" s="315"/>
      <c r="PLL54" s="315"/>
      <c r="PLM54" s="315"/>
      <c r="PLN54" s="315"/>
      <c r="PLO54" s="315"/>
      <c r="PLP54" s="315"/>
      <c r="PLQ54" s="315"/>
      <c r="PLR54" s="315"/>
      <c r="PLS54" s="315"/>
      <c r="PLT54" s="315"/>
      <c r="PLU54" s="315"/>
      <c r="PLV54" s="315"/>
      <c r="PLW54" s="315"/>
      <c r="PLX54" s="315"/>
      <c r="PLY54" s="315"/>
      <c r="PLZ54" s="315"/>
      <c r="PMA54" s="315"/>
      <c r="PMB54" s="315"/>
      <c r="PMC54" s="315"/>
      <c r="PMD54" s="315"/>
      <c r="PME54" s="315"/>
      <c r="PMF54" s="315"/>
      <c r="PMG54" s="315"/>
      <c r="PMH54" s="315"/>
      <c r="PMI54" s="315"/>
      <c r="PMJ54" s="315"/>
      <c r="PMK54" s="315"/>
      <c r="PML54" s="315"/>
      <c r="PMM54" s="315"/>
      <c r="PMN54" s="315"/>
      <c r="PMO54" s="315"/>
      <c r="PMP54" s="315"/>
      <c r="PMQ54" s="315"/>
      <c r="PMR54" s="315"/>
      <c r="PMS54" s="315"/>
      <c r="PMT54" s="315"/>
      <c r="PMU54" s="315"/>
      <c r="PMV54" s="315"/>
      <c r="PMW54" s="315"/>
      <c r="PMX54" s="315"/>
      <c r="PMY54" s="315"/>
      <c r="PMZ54" s="315"/>
      <c r="PNA54" s="315"/>
      <c r="PNB54" s="315"/>
      <c r="PNC54" s="315"/>
      <c r="PND54" s="315"/>
      <c r="PNE54" s="315"/>
      <c r="PNF54" s="315"/>
      <c r="PNG54" s="315"/>
      <c r="PNH54" s="315"/>
      <c r="PNI54" s="315"/>
      <c r="PNJ54" s="315"/>
      <c r="PNK54" s="315"/>
      <c r="PNL54" s="315"/>
      <c r="PNM54" s="315"/>
      <c r="PNN54" s="315"/>
      <c r="PNO54" s="315"/>
      <c r="PNP54" s="315"/>
      <c r="PNQ54" s="315"/>
      <c r="PNR54" s="315"/>
      <c r="PNS54" s="315"/>
      <c r="PNT54" s="315"/>
      <c r="PNU54" s="315"/>
      <c r="PNV54" s="315"/>
      <c r="PNW54" s="315"/>
      <c r="PNX54" s="315"/>
      <c r="PNY54" s="315"/>
      <c r="PNZ54" s="315"/>
      <c r="POA54" s="315"/>
      <c r="POB54" s="315"/>
      <c r="POC54" s="315"/>
      <c r="POD54" s="315"/>
      <c r="POE54" s="315"/>
      <c r="POF54" s="315"/>
      <c r="POG54" s="315"/>
      <c r="POH54" s="315"/>
      <c r="POI54" s="315"/>
      <c r="POJ54" s="315"/>
      <c r="POK54" s="315"/>
      <c r="POL54" s="315"/>
      <c r="POM54" s="315"/>
      <c r="PON54" s="315"/>
      <c r="POO54" s="315"/>
      <c r="POP54" s="315"/>
      <c r="POQ54" s="315"/>
      <c r="POR54" s="315"/>
      <c r="POS54" s="315"/>
      <c r="POT54" s="315"/>
      <c r="POU54" s="315"/>
      <c r="POV54" s="315"/>
      <c r="POW54" s="315"/>
      <c r="POX54" s="315"/>
      <c r="POY54" s="315"/>
      <c r="POZ54" s="315"/>
      <c r="PPA54" s="315"/>
      <c r="PPB54" s="315"/>
      <c r="PPC54" s="315"/>
      <c r="PPD54" s="315"/>
      <c r="PPE54" s="315"/>
      <c r="PPF54" s="315"/>
      <c r="PPG54" s="315"/>
      <c r="PPH54" s="315"/>
      <c r="PPI54" s="315"/>
      <c r="PPJ54" s="315"/>
      <c r="PPK54" s="315"/>
      <c r="PPL54" s="315"/>
      <c r="PPM54" s="315"/>
      <c r="PPN54" s="315"/>
      <c r="PPO54" s="315"/>
      <c r="PPP54" s="315"/>
      <c r="PPQ54" s="315"/>
      <c r="PPR54" s="315"/>
      <c r="PPS54" s="315"/>
      <c r="PPT54" s="315"/>
      <c r="PPU54" s="315"/>
      <c r="PPV54" s="315"/>
      <c r="PPW54" s="315"/>
      <c r="PPX54" s="315"/>
      <c r="PPY54" s="315"/>
      <c r="PPZ54" s="315"/>
      <c r="PQA54" s="315"/>
      <c r="PQB54" s="315"/>
      <c r="PQC54" s="315"/>
      <c r="PQD54" s="315"/>
      <c r="PQE54" s="315"/>
      <c r="PQF54" s="315"/>
      <c r="PQG54" s="315"/>
      <c r="PQH54" s="315"/>
      <c r="PQI54" s="315"/>
      <c r="PQJ54" s="315"/>
      <c r="PQK54" s="315"/>
      <c r="PQL54" s="315"/>
      <c r="PQM54" s="315"/>
      <c r="PQN54" s="315"/>
      <c r="PQO54" s="315"/>
      <c r="PQP54" s="315"/>
      <c r="PQQ54" s="315"/>
      <c r="PQR54" s="315"/>
      <c r="PQS54" s="315"/>
      <c r="PQT54" s="315"/>
      <c r="PQU54" s="315"/>
      <c r="PQV54" s="315"/>
      <c r="PQW54" s="315"/>
      <c r="PQX54" s="315"/>
      <c r="PQY54" s="315"/>
      <c r="PQZ54" s="315"/>
      <c r="PRA54" s="315"/>
      <c r="PRB54" s="315"/>
      <c r="PRC54" s="315"/>
      <c r="PRD54" s="315"/>
      <c r="PRE54" s="315"/>
      <c r="PRF54" s="315"/>
      <c r="PRG54" s="315"/>
      <c r="PRH54" s="315"/>
      <c r="PRI54" s="315"/>
      <c r="PRJ54" s="315"/>
      <c r="PRK54" s="315"/>
      <c r="PRL54" s="315"/>
      <c r="PRM54" s="315"/>
      <c r="PRN54" s="315"/>
      <c r="PRO54" s="315"/>
      <c r="PRP54" s="315"/>
      <c r="PRQ54" s="315"/>
      <c r="PRR54" s="315"/>
      <c r="PRS54" s="315"/>
      <c r="PRT54" s="315"/>
      <c r="PRU54" s="315"/>
      <c r="PRV54" s="315"/>
      <c r="PRW54" s="315"/>
      <c r="PRX54" s="315"/>
      <c r="PRY54" s="315"/>
      <c r="PRZ54" s="315"/>
      <c r="PSA54" s="315"/>
      <c r="PSB54" s="315"/>
      <c r="PSC54" s="315"/>
      <c r="PSD54" s="315"/>
      <c r="PSE54" s="315"/>
      <c r="PSF54" s="315"/>
      <c r="PSG54" s="315"/>
      <c r="PSH54" s="315"/>
      <c r="PSI54" s="315"/>
      <c r="PSJ54" s="315"/>
      <c r="PSK54" s="315"/>
      <c r="PSL54" s="315"/>
      <c r="PSM54" s="315"/>
      <c r="PSN54" s="315"/>
      <c r="PSO54" s="315"/>
      <c r="PSP54" s="315"/>
      <c r="PSQ54" s="315"/>
      <c r="PSR54" s="315"/>
      <c r="PSS54" s="315"/>
      <c r="PST54" s="315"/>
      <c r="PSU54" s="315"/>
      <c r="PSV54" s="315"/>
      <c r="PSW54" s="315"/>
      <c r="PSX54" s="315"/>
      <c r="PSY54" s="315"/>
      <c r="PSZ54" s="315"/>
      <c r="PTA54" s="315"/>
      <c r="PTB54" s="315"/>
      <c r="PTC54" s="315"/>
      <c r="PTD54" s="315"/>
      <c r="PTE54" s="315"/>
      <c r="PTF54" s="315"/>
      <c r="PTG54" s="315"/>
      <c r="PTH54" s="315"/>
      <c r="PTI54" s="315"/>
      <c r="PTJ54" s="315"/>
      <c r="PTK54" s="315"/>
      <c r="PTL54" s="315"/>
      <c r="PTM54" s="315"/>
      <c r="PTN54" s="315"/>
      <c r="PTO54" s="315"/>
      <c r="PTP54" s="315"/>
      <c r="PTQ54" s="315"/>
      <c r="PTR54" s="315"/>
      <c r="PTS54" s="315"/>
      <c r="PTT54" s="315"/>
      <c r="PTU54" s="315"/>
      <c r="PTV54" s="315"/>
      <c r="PTW54" s="315"/>
      <c r="PTX54" s="315"/>
      <c r="PTY54" s="315"/>
      <c r="PTZ54" s="315"/>
      <c r="PUA54" s="315"/>
      <c r="PUB54" s="315"/>
      <c r="PUC54" s="315"/>
      <c r="PUD54" s="315"/>
      <c r="PUE54" s="315"/>
      <c r="PUF54" s="315"/>
      <c r="PUG54" s="315"/>
      <c r="PUH54" s="315"/>
      <c r="PUI54" s="315"/>
      <c r="PUJ54" s="315"/>
      <c r="PUK54" s="315"/>
      <c r="PUL54" s="315"/>
      <c r="PUM54" s="315"/>
      <c r="PUN54" s="315"/>
      <c r="PUO54" s="315"/>
      <c r="PUP54" s="315"/>
      <c r="PUQ54" s="315"/>
      <c r="PUR54" s="315"/>
      <c r="PUS54" s="315"/>
      <c r="PUT54" s="315"/>
      <c r="PUU54" s="315"/>
      <c r="PUV54" s="315"/>
      <c r="PUW54" s="315"/>
      <c r="PUX54" s="315"/>
      <c r="PUY54" s="315"/>
      <c r="PUZ54" s="315"/>
      <c r="PVA54" s="315"/>
      <c r="PVB54" s="315"/>
      <c r="PVC54" s="315"/>
      <c r="PVD54" s="315"/>
      <c r="PVE54" s="315"/>
      <c r="PVF54" s="315"/>
      <c r="PVG54" s="315"/>
      <c r="PVH54" s="315"/>
      <c r="PVI54" s="315"/>
      <c r="PVJ54" s="315"/>
      <c r="PVK54" s="315"/>
      <c r="PVL54" s="315"/>
      <c r="PVM54" s="315"/>
      <c r="PVN54" s="315"/>
      <c r="PVO54" s="315"/>
      <c r="PVP54" s="315"/>
      <c r="PVQ54" s="315"/>
      <c r="PVR54" s="315"/>
      <c r="PVS54" s="315"/>
      <c r="PVT54" s="315"/>
      <c r="PVU54" s="315"/>
      <c r="PVV54" s="315"/>
      <c r="PVW54" s="315"/>
      <c r="PVX54" s="315"/>
      <c r="PVY54" s="315"/>
      <c r="PVZ54" s="315"/>
      <c r="PWA54" s="315"/>
      <c r="PWB54" s="315"/>
      <c r="PWC54" s="315"/>
      <c r="PWD54" s="315"/>
      <c r="PWE54" s="315"/>
      <c r="PWF54" s="315"/>
      <c r="PWG54" s="315"/>
      <c r="PWH54" s="315"/>
      <c r="PWI54" s="315"/>
      <c r="PWJ54" s="315"/>
      <c r="PWK54" s="315"/>
      <c r="PWL54" s="315"/>
      <c r="PWM54" s="315"/>
      <c r="PWN54" s="315"/>
      <c r="PWO54" s="315"/>
      <c r="PWP54" s="315"/>
      <c r="PWQ54" s="315"/>
      <c r="PWR54" s="315"/>
      <c r="PWS54" s="315"/>
      <c r="PWT54" s="315"/>
      <c r="PWU54" s="315"/>
      <c r="PWV54" s="315"/>
      <c r="PWW54" s="315"/>
      <c r="PWX54" s="315"/>
      <c r="PWY54" s="315"/>
      <c r="PWZ54" s="315"/>
      <c r="PXA54" s="315"/>
      <c r="PXB54" s="315"/>
      <c r="PXC54" s="315"/>
      <c r="PXD54" s="315"/>
      <c r="PXE54" s="315"/>
      <c r="PXF54" s="315"/>
      <c r="PXG54" s="315"/>
      <c r="PXH54" s="315"/>
      <c r="PXI54" s="315"/>
      <c r="PXJ54" s="315"/>
      <c r="PXK54" s="315"/>
      <c r="PXL54" s="315"/>
      <c r="PXM54" s="315"/>
      <c r="PXN54" s="315"/>
      <c r="PXO54" s="315"/>
      <c r="PXP54" s="315"/>
      <c r="PXQ54" s="315"/>
      <c r="PXR54" s="315"/>
      <c r="PXS54" s="315"/>
      <c r="PXT54" s="315"/>
      <c r="PXU54" s="315"/>
      <c r="PXV54" s="315"/>
      <c r="PXW54" s="315"/>
      <c r="PXX54" s="315"/>
      <c r="PXY54" s="315"/>
      <c r="PXZ54" s="315"/>
      <c r="PYA54" s="315"/>
      <c r="PYB54" s="315"/>
      <c r="PYC54" s="315"/>
      <c r="PYD54" s="315"/>
      <c r="PYE54" s="315"/>
      <c r="PYF54" s="315"/>
      <c r="PYG54" s="315"/>
      <c r="PYH54" s="315"/>
      <c r="PYI54" s="315"/>
      <c r="PYJ54" s="315"/>
      <c r="PYK54" s="315"/>
      <c r="PYL54" s="315"/>
      <c r="PYM54" s="315"/>
      <c r="PYN54" s="315"/>
      <c r="PYO54" s="315"/>
      <c r="PYP54" s="315"/>
      <c r="PYQ54" s="315"/>
      <c r="PYR54" s="315"/>
      <c r="PYS54" s="315"/>
      <c r="PYT54" s="315"/>
      <c r="PYU54" s="315"/>
      <c r="PYV54" s="315"/>
      <c r="PYW54" s="315"/>
      <c r="PYX54" s="315"/>
      <c r="PYY54" s="315"/>
      <c r="PYZ54" s="315"/>
      <c r="PZA54" s="315"/>
      <c r="PZB54" s="315"/>
      <c r="PZC54" s="315"/>
      <c r="PZD54" s="315"/>
      <c r="PZE54" s="315"/>
      <c r="PZF54" s="315"/>
      <c r="PZG54" s="315"/>
      <c r="PZH54" s="315"/>
      <c r="PZI54" s="315"/>
      <c r="PZJ54" s="315"/>
      <c r="PZK54" s="315"/>
      <c r="PZL54" s="315"/>
      <c r="PZM54" s="315"/>
      <c r="PZN54" s="315"/>
      <c r="PZO54" s="315"/>
      <c r="PZP54" s="315"/>
      <c r="PZQ54" s="315"/>
      <c r="PZR54" s="315"/>
      <c r="PZS54" s="315"/>
      <c r="PZT54" s="315"/>
      <c r="PZU54" s="315"/>
      <c r="PZV54" s="315"/>
      <c r="PZW54" s="315"/>
      <c r="PZX54" s="315"/>
      <c r="PZY54" s="315"/>
      <c r="PZZ54" s="315"/>
      <c r="QAA54" s="315"/>
      <c r="QAB54" s="315"/>
      <c r="QAC54" s="315"/>
      <c r="QAD54" s="315"/>
      <c r="QAE54" s="315"/>
      <c r="QAF54" s="315"/>
      <c r="QAG54" s="315"/>
      <c r="QAH54" s="315"/>
      <c r="QAI54" s="315"/>
      <c r="QAJ54" s="315"/>
      <c r="QAK54" s="315"/>
      <c r="QAL54" s="315"/>
      <c r="QAM54" s="315"/>
      <c r="QAN54" s="315"/>
      <c r="QAO54" s="315"/>
      <c r="QAP54" s="315"/>
      <c r="QAQ54" s="315"/>
      <c r="QAR54" s="315"/>
      <c r="QAS54" s="315"/>
      <c r="QAT54" s="315"/>
      <c r="QAU54" s="315"/>
      <c r="QAV54" s="315"/>
      <c r="QAW54" s="315"/>
      <c r="QAX54" s="315"/>
      <c r="QAY54" s="315"/>
      <c r="QAZ54" s="315"/>
      <c r="QBA54" s="315"/>
      <c r="QBB54" s="315"/>
      <c r="QBC54" s="315"/>
      <c r="QBD54" s="315"/>
      <c r="QBE54" s="315"/>
      <c r="QBF54" s="315"/>
      <c r="QBG54" s="315"/>
      <c r="QBH54" s="315"/>
      <c r="QBI54" s="315"/>
      <c r="QBJ54" s="315"/>
      <c r="QBK54" s="315"/>
      <c r="QBL54" s="315"/>
      <c r="QBM54" s="315"/>
      <c r="QBN54" s="315"/>
      <c r="QBO54" s="315"/>
      <c r="QBP54" s="315"/>
      <c r="QBQ54" s="315"/>
      <c r="QBR54" s="315"/>
      <c r="QBS54" s="315"/>
      <c r="QBT54" s="315"/>
      <c r="QBU54" s="315"/>
      <c r="QBV54" s="315"/>
      <c r="QBW54" s="315"/>
      <c r="QBX54" s="315"/>
      <c r="QBY54" s="315"/>
      <c r="QBZ54" s="315"/>
      <c r="QCA54" s="315"/>
      <c r="QCB54" s="315"/>
      <c r="QCC54" s="315"/>
      <c r="QCD54" s="315"/>
      <c r="QCE54" s="315"/>
      <c r="QCF54" s="315"/>
      <c r="QCG54" s="315"/>
      <c r="QCH54" s="315"/>
      <c r="QCI54" s="315"/>
      <c r="QCJ54" s="315"/>
      <c r="QCK54" s="315"/>
      <c r="QCL54" s="315"/>
      <c r="QCM54" s="315"/>
      <c r="QCN54" s="315"/>
      <c r="QCO54" s="315"/>
      <c r="QCP54" s="315"/>
      <c r="QCQ54" s="315"/>
      <c r="QCR54" s="315"/>
      <c r="QCS54" s="315"/>
      <c r="QCT54" s="315"/>
      <c r="QCU54" s="315"/>
      <c r="QCV54" s="315"/>
      <c r="QCW54" s="315"/>
      <c r="QCX54" s="315"/>
      <c r="QCY54" s="315"/>
      <c r="QCZ54" s="315"/>
      <c r="QDA54" s="315"/>
      <c r="QDB54" s="315"/>
      <c r="QDC54" s="315"/>
      <c r="QDD54" s="315"/>
      <c r="QDE54" s="315"/>
      <c r="QDF54" s="315"/>
      <c r="QDG54" s="315"/>
      <c r="QDH54" s="315"/>
      <c r="QDI54" s="315"/>
      <c r="QDJ54" s="315"/>
      <c r="QDK54" s="315"/>
      <c r="QDL54" s="315"/>
      <c r="QDM54" s="315"/>
      <c r="QDN54" s="315"/>
      <c r="QDO54" s="315"/>
      <c r="QDP54" s="315"/>
      <c r="QDQ54" s="315"/>
      <c r="QDR54" s="315"/>
      <c r="QDS54" s="315"/>
      <c r="QDT54" s="315"/>
      <c r="QDU54" s="315"/>
      <c r="QDV54" s="315"/>
      <c r="QDW54" s="315"/>
      <c r="QDX54" s="315"/>
      <c r="QDY54" s="315"/>
      <c r="QDZ54" s="315"/>
      <c r="QEA54" s="315"/>
      <c r="QEB54" s="315"/>
      <c r="QEC54" s="315"/>
      <c r="QED54" s="315"/>
      <c r="QEE54" s="315"/>
      <c r="QEF54" s="315"/>
      <c r="QEG54" s="315"/>
      <c r="QEH54" s="315"/>
      <c r="QEI54" s="315"/>
      <c r="QEJ54" s="315"/>
      <c r="QEK54" s="315"/>
      <c r="QEL54" s="315"/>
      <c r="QEM54" s="315"/>
      <c r="QEN54" s="315"/>
      <c r="QEO54" s="315"/>
      <c r="QEP54" s="315"/>
      <c r="QEQ54" s="315"/>
      <c r="QER54" s="315"/>
      <c r="QES54" s="315"/>
      <c r="QET54" s="315"/>
      <c r="QEU54" s="315"/>
      <c r="QEV54" s="315"/>
      <c r="QEW54" s="315"/>
      <c r="QEX54" s="315"/>
      <c r="QEY54" s="315"/>
      <c r="QEZ54" s="315"/>
      <c r="QFA54" s="315"/>
      <c r="QFB54" s="315"/>
      <c r="QFC54" s="315"/>
      <c r="QFD54" s="315"/>
      <c r="QFE54" s="315"/>
      <c r="QFF54" s="315"/>
      <c r="QFG54" s="315"/>
      <c r="QFH54" s="315"/>
      <c r="QFI54" s="315"/>
      <c r="QFJ54" s="315"/>
      <c r="QFK54" s="315"/>
      <c r="QFL54" s="315"/>
      <c r="QFM54" s="315"/>
      <c r="QFN54" s="315"/>
      <c r="QFO54" s="315"/>
      <c r="QFP54" s="315"/>
      <c r="QFQ54" s="315"/>
      <c r="QFR54" s="315"/>
      <c r="QFS54" s="315"/>
      <c r="QFT54" s="315"/>
      <c r="QFU54" s="315"/>
      <c r="QFV54" s="315"/>
      <c r="QFW54" s="315"/>
      <c r="QFX54" s="315"/>
      <c r="QFY54" s="315"/>
      <c r="QFZ54" s="315"/>
      <c r="QGA54" s="315"/>
      <c r="QGB54" s="315"/>
      <c r="QGC54" s="315"/>
      <c r="QGD54" s="315"/>
      <c r="QGE54" s="315"/>
      <c r="QGF54" s="315"/>
      <c r="QGG54" s="315"/>
      <c r="QGH54" s="315"/>
      <c r="QGI54" s="315"/>
      <c r="QGJ54" s="315"/>
      <c r="QGK54" s="315"/>
      <c r="QGL54" s="315"/>
      <c r="QGM54" s="315"/>
      <c r="QGN54" s="315"/>
      <c r="QGO54" s="315"/>
      <c r="QGP54" s="315"/>
      <c r="QGQ54" s="315"/>
      <c r="QGR54" s="315"/>
      <c r="QGS54" s="315"/>
      <c r="QGT54" s="315"/>
      <c r="QGU54" s="315"/>
      <c r="QGV54" s="315"/>
      <c r="QGW54" s="315"/>
      <c r="QGX54" s="315"/>
      <c r="QGY54" s="315"/>
      <c r="QGZ54" s="315"/>
      <c r="QHA54" s="315"/>
      <c r="QHB54" s="315"/>
      <c r="QHC54" s="315"/>
      <c r="QHD54" s="315"/>
      <c r="QHE54" s="315"/>
      <c r="QHF54" s="315"/>
      <c r="QHG54" s="315"/>
      <c r="QHH54" s="315"/>
      <c r="QHI54" s="315"/>
      <c r="QHJ54" s="315"/>
      <c r="QHK54" s="315"/>
      <c r="QHL54" s="315"/>
      <c r="QHM54" s="315"/>
      <c r="QHN54" s="315"/>
      <c r="QHO54" s="315"/>
      <c r="QHP54" s="315"/>
      <c r="QHQ54" s="315"/>
      <c r="QHR54" s="315"/>
      <c r="QHS54" s="315"/>
      <c r="QHT54" s="315"/>
      <c r="QHU54" s="315"/>
      <c r="QHV54" s="315"/>
      <c r="QHW54" s="315"/>
      <c r="QHX54" s="315"/>
      <c r="QHY54" s="315"/>
      <c r="QHZ54" s="315"/>
      <c r="QIA54" s="315"/>
      <c r="QIB54" s="315"/>
      <c r="QIC54" s="315"/>
      <c r="QID54" s="315"/>
      <c r="QIE54" s="315"/>
      <c r="QIF54" s="315"/>
      <c r="QIG54" s="315"/>
      <c r="QIH54" s="315"/>
      <c r="QII54" s="315"/>
      <c r="QIJ54" s="315"/>
      <c r="QIK54" s="315"/>
      <c r="QIL54" s="315"/>
      <c r="QIM54" s="315"/>
      <c r="QIN54" s="315"/>
      <c r="QIO54" s="315"/>
      <c r="QIP54" s="315"/>
      <c r="QIQ54" s="315"/>
      <c r="QIR54" s="315"/>
      <c r="QIS54" s="315"/>
      <c r="QIT54" s="315"/>
      <c r="QIU54" s="315"/>
      <c r="QIV54" s="315"/>
      <c r="QIW54" s="315"/>
      <c r="QIX54" s="315"/>
      <c r="QIY54" s="315"/>
      <c r="QIZ54" s="315"/>
      <c r="QJA54" s="315"/>
      <c r="QJB54" s="315"/>
      <c r="QJC54" s="315"/>
      <c r="QJD54" s="315"/>
      <c r="QJE54" s="315"/>
      <c r="QJF54" s="315"/>
      <c r="QJG54" s="315"/>
      <c r="QJH54" s="315"/>
      <c r="QJI54" s="315"/>
      <c r="QJJ54" s="315"/>
      <c r="QJK54" s="315"/>
      <c r="QJL54" s="315"/>
      <c r="QJM54" s="315"/>
      <c r="QJN54" s="315"/>
      <c r="QJO54" s="315"/>
      <c r="QJP54" s="315"/>
      <c r="QJQ54" s="315"/>
      <c r="QJR54" s="315"/>
      <c r="QJS54" s="315"/>
      <c r="QJT54" s="315"/>
      <c r="QJU54" s="315"/>
      <c r="QJV54" s="315"/>
      <c r="QJW54" s="315"/>
      <c r="QJX54" s="315"/>
      <c r="QJY54" s="315"/>
      <c r="QJZ54" s="315"/>
      <c r="QKA54" s="315"/>
      <c r="QKB54" s="315"/>
      <c r="QKC54" s="315"/>
      <c r="QKD54" s="315"/>
      <c r="QKE54" s="315"/>
      <c r="QKF54" s="315"/>
      <c r="QKG54" s="315"/>
      <c r="QKH54" s="315"/>
      <c r="QKI54" s="315"/>
      <c r="QKJ54" s="315"/>
      <c r="QKK54" s="315"/>
      <c r="QKL54" s="315"/>
      <c r="QKM54" s="315"/>
      <c r="QKN54" s="315"/>
      <c r="QKO54" s="315"/>
      <c r="QKP54" s="315"/>
      <c r="QKQ54" s="315"/>
      <c r="QKR54" s="315"/>
      <c r="QKS54" s="315"/>
      <c r="QKT54" s="315"/>
      <c r="QKU54" s="315"/>
      <c r="QKV54" s="315"/>
      <c r="QKW54" s="315"/>
      <c r="QKX54" s="315"/>
      <c r="QKY54" s="315"/>
      <c r="QKZ54" s="315"/>
      <c r="QLA54" s="315"/>
      <c r="QLB54" s="315"/>
      <c r="QLC54" s="315"/>
      <c r="QLD54" s="315"/>
      <c r="QLE54" s="315"/>
      <c r="QLF54" s="315"/>
      <c r="QLG54" s="315"/>
      <c r="QLH54" s="315"/>
      <c r="QLI54" s="315"/>
      <c r="QLJ54" s="315"/>
      <c r="QLK54" s="315"/>
      <c r="QLL54" s="315"/>
      <c r="QLM54" s="315"/>
      <c r="QLN54" s="315"/>
      <c r="QLO54" s="315"/>
      <c r="QLP54" s="315"/>
      <c r="QLQ54" s="315"/>
      <c r="QLR54" s="315"/>
      <c r="QLS54" s="315"/>
      <c r="QLT54" s="315"/>
      <c r="QLU54" s="315"/>
      <c r="QLV54" s="315"/>
      <c r="QLW54" s="315"/>
      <c r="QLX54" s="315"/>
      <c r="QLY54" s="315"/>
      <c r="QLZ54" s="315"/>
      <c r="QMA54" s="315"/>
      <c r="QMB54" s="315"/>
      <c r="QMC54" s="315"/>
      <c r="QMD54" s="315"/>
      <c r="QME54" s="315"/>
      <c r="QMF54" s="315"/>
      <c r="QMG54" s="315"/>
      <c r="QMH54" s="315"/>
      <c r="QMI54" s="315"/>
      <c r="QMJ54" s="315"/>
      <c r="QMK54" s="315"/>
      <c r="QML54" s="315"/>
      <c r="QMM54" s="315"/>
      <c r="QMN54" s="315"/>
      <c r="QMO54" s="315"/>
      <c r="QMP54" s="315"/>
      <c r="QMQ54" s="315"/>
      <c r="QMR54" s="315"/>
      <c r="QMS54" s="315"/>
      <c r="QMT54" s="315"/>
      <c r="QMU54" s="315"/>
      <c r="QMV54" s="315"/>
      <c r="QMW54" s="315"/>
      <c r="QMX54" s="315"/>
      <c r="QMY54" s="315"/>
      <c r="QMZ54" s="315"/>
      <c r="QNA54" s="315"/>
      <c r="QNB54" s="315"/>
      <c r="QNC54" s="315"/>
      <c r="QND54" s="315"/>
      <c r="QNE54" s="315"/>
      <c r="QNF54" s="315"/>
      <c r="QNG54" s="315"/>
      <c r="QNH54" s="315"/>
      <c r="QNI54" s="315"/>
      <c r="QNJ54" s="315"/>
      <c r="QNK54" s="315"/>
      <c r="QNL54" s="315"/>
      <c r="QNM54" s="315"/>
      <c r="QNN54" s="315"/>
      <c r="QNO54" s="315"/>
      <c r="QNP54" s="315"/>
      <c r="QNQ54" s="315"/>
      <c r="QNR54" s="315"/>
      <c r="QNS54" s="315"/>
      <c r="QNT54" s="315"/>
      <c r="QNU54" s="315"/>
      <c r="QNV54" s="315"/>
      <c r="QNW54" s="315"/>
      <c r="QNX54" s="315"/>
      <c r="QNY54" s="315"/>
      <c r="QNZ54" s="315"/>
      <c r="QOA54" s="315"/>
      <c r="QOB54" s="315"/>
      <c r="QOC54" s="315"/>
      <c r="QOD54" s="315"/>
      <c r="QOE54" s="315"/>
      <c r="QOF54" s="315"/>
      <c r="QOG54" s="315"/>
      <c r="QOH54" s="315"/>
      <c r="QOI54" s="315"/>
      <c r="QOJ54" s="315"/>
      <c r="QOK54" s="315"/>
      <c r="QOL54" s="315"/>
      <c r="QOM54" s="315"/>
      <c r="QON54" s="315"/>
      <c r="QOO54" s="315"/>
      <c r="QOP54" s="315"/>
      <c r="QOQ54" s="315"/>
      <c r="QOR54" s="315"/>
      <c r="QOS54" s="315"/>
      <c r="QOT54" s="315"/>
      <c r="QOU54" s="315"/>
      <c r="QOV54" s="315"/>
      <c r="QOW54" s="315"/>
      <c r="QOX54" s="315"/>
      <c r="QOY54" s="315"/>
      <c r="QOZ54" s="315"/>
      <c r="QPA54" s="315"/>
      <c r="QPB54" s="315"/>
      <c r="QPC54" s="315"/>
      <c r="QPD54" s="315"/>
      <c r="QPE54" s="315"/>
      <c r="QPF54" s="315"/>
      <c r="QPG54" s="315"/>
      <c r="QPH54" s="315"/>
      <c r="QPI54" s="315"/>
      <c r="QPJ54" s="315"/>
      <c r="QPK54" s="315"/>
      <c r="QPL54" s="315"/>
      <c r="QPM54" s="315"/>
      <c r="QPN54" s="315"/>
      <c r="QPO54" s="315"/>
      <c r="QPP54" s="315"/>
      <c r="QPQ54" s="315"/>
      <c r="QPR54" s="315"/>
      <c r="QPS54" s="315"/>
      <c r="QPT54" s="315"/>
      <c r="QPU54" s="315"/>
      <c r="QPV54" s="315"/>
      <c r="QPW54" s="315"/>
      <c r="QPX54" s="315"/>
      <c r="QPY54" s="315"/>
      <c r="QPZ54" s="315"/>
      <c r="QQA54" s="315"/>
      <c r="QQB54" s="315"/>
      <c r="QQC54" s="315"/>
      <c r="QQD54" s="315"/>
      <c r="QQE54" s="315"/>
      <c r="QQF54" s="315"/>
      <c r="QQG54" s="315"/>
      <c r="QQH54" s="315"/>
      <c r="QQI54" s="315"/>
      <c r="QQJ54" s="315"/>
      <c r="QQK54" s="315"/>
      <c r="QQL54" s="315"/>
      <c r="QQM54" s="315"/>
      <c r="QQN54" s="315"/>
      <c r="QQO54" s="315"/>
      <c r="QQP54" s="315"/>
      <c r="QQQ54" s="315"/>
      <c r="QQR54" s="315"/>
      <c r="QQS54" s="315"/>
      <c r="QQT54" s="315"/>
      <c r="QQU54" s="315"/>
      <c r="QQV54" s="315"/>
      <c r="QQW54" s="315"/>
      <c r="QQX54" s="315"/>
      <c r="QQY54" s="315"/>
      <c r="QQZ54" s="315"/>
      <c r="QRA54" s="315"/>
      <c r="QRB54" s="315"/>
      <c r="QRC54" s="315"/>
      <c r="QRD54" s="315"/>
      <c r="QRE54" s="315"/>
      <c r="QRF54" s="315"/>
      <c r="QRG54" s="315"/>
      <c r="QRH54" s="315"/>
      <c r="QRI54" s="315"/>
      <c r="QRJ54" s="315"/>
      <c r="QRK54" s="315"/>
      <c r="QRL54" s="315"/>
      <c r="QRM54" s="315"/>
      <c r="QRN54" s="315"/>
      <c r="QRO54" s="315"/>
      <c r="QRP54" s="315"/>
      <c r="QRQ54" s="315"/>
      <c r="QRR54" s="315"/>
      <c r="QRS54" s="315"/>
      <c r="QRT54" s="315"/>
      <c r="QRU54" s="315"/>
      <c r="QRV54" s="315"/>
      <c r="QRW54" s="315"/>
      <c r="QRX54" s="315"/>
      <c r="QRY54" s="315"/>
      <c r="QRZ54" s="315"/>
      <c r="QSA54" s="315"/>
      <c r="QSB54" s="315"/>
      <c r="QSC54" s="315"/>
      <c r="QSD54" s="315"/>
      <c r="QSE54" s="315"/>
      <c r="QSF54" s="315"/>
      <c r="QSG54" s="315"/>
      <c r="QSH54" s="315"/>
      <c r="QSI54" s="315"/>
      <c r="QSJ54" s="315"/>
      <c r="QSK54" s="315"/>
      <c r="QSL54" s="315"/>
      <c r="QSM54" s="315"/>
      <c r="QSN54" s="315"/>
      <c r="QSO54" s="315"/>
      <c r="QSP54" s="315"/>
      <c r="QSQ54" s="315"/>
      <c r="QSR54" s="315"/>
      <c r="QSS54" s="315"/>
      <c r="QST54" s="315"/>
      <c r="QSU54" s="315"/>
      <c r="QSV54" s="315"/>
      <c r="QSW54" s="315"/>
      <c r="QSX54" s="315"/>
      <c r="QSY54" s="315"/>
      <c r="QSZ54" s="315"/>
      <c r="QTA54" s="315"/>
      <c r="QTB54" s="315"/>
      <c r="QTC54" s="315"/>
      <c r="QTD54" s="315"/>
      <c r="QTE54" s="315"/>
      <c r="QTF54" s="315"/>
      <c r="QTG54" s="315"/>
      <c r="QTH54" s="315"/>
      <c r="QTI54" s="315"/>
      <c r="QTJ54" s="315"/>
      <c r="QTK54" s="315"/>
      <c r="QTL54" s="315"/>
      <c r="QTM54" s="315"/>
      <c r="QTN54" s="315"/>
      <c r="QTO54" s="315"/>
      <c r="QTP54" s="315"/>
      <c r="QTQ54" s="315"/>
      <c r="QTR54" s="315"/>
      <c r="QTS54" s="315"/>
      <c r="QTT54" s="315"/>
      <c r="QTU54" s="315"/>
      <c r="QTV54" s="315"/>
      <c r="QTW54" s="315"/>
      <c r="QTX54" s="315"/>
      <c r="QTY54" s="315"/>
      <c r="QTZ54" s="315"/>
      <c r="QUA54" s="315"/>
      <c r="QUB54" s="315"/>
      <c r="QUC54" s="315"/>
      <c r="QUD54" s="315"/>
      <c r="QUE54" s="315"/>
      <c r="QUF54" s="315"/>
      <c r="QUG54" s="315"/>
      <c r="QUH54" s="315"/>
      <c r="QUI54" s="315"/>
      <c r="QUJ54" s="315"/>
      <c r="QUK54" s="315"/>
      <c r="QUL54" s="315"/>
      <c r="QUM54" s="315"/>
      <c r="QUN54" s="315"/>
      <c r="QUO54" s="315"/>
      <c r="QUP54" s="315"/>
      <c r="QUQ54" s="315"/>
      <c r="QUR54" s="315"/>
      <c r="QUS54" s="315"/>
      <c r="QUT54" s="315"/>
      <c r="QUU54" s="315"/>
      <c r="QUV54" s="315"/>
      <c r="QUW54" s="315"/>
      <c r="QUX54" s="315"/>
      <c r="QUY54" s="315"/>
      <c r="QUZ54" s="315"/>
      <c r="QVA54" s="315"/>
      <c r="QVB54" s="315"/>
      <c r="QVC54" s="315"/>
      <c r="QVD54" s="315"/>
      <c r="QVE54" s="315"/>
      <c r="QVF54" s="315"/>
      <c r="QVG54" s="315"/>
      <c r="QVH54" s="315"/>
      <c r="QVI54" s="315"/>
      <c r="QVJ54" s="315"/>
      <c r="QVK54" s="315"/>
      <c r="QVL54" s="315"/>
      <c r="QVM54" s="315"/>
      <c r="QVN54" s="315"/>
      <c r="QVO54" s="315"/>
      <c r="QVP54" s="315"/>
      <c r="QVQ54" s="315"/>
      <c r="QVR54" s="315"/>
      <c r="QVS54" s="315"/>
      <c r="QVT54" s="315"/>
      <c r="QVU54" s="315"/>
      <c r="QVV54" s="315"/>
      <c r="QVW54" s="315"/>
      <c r="QVX54" s="315"/>
      <c r="QVY54" s="315"/>
      <c r="QVZ54" s="315"/>
      <c r="QWA54" s="315"/>
      <c r="QWB54" s="315"/>
      <c r="QWC54" s="315"/>
      <c r="QWD54" s="315"/>
      <c r="QWE54" s="315"/>
      <c r="QWF54" s="315"/>
      <c r="QWG54" s="315"/>
      <c r="QWH54" s="315"/>
      <c r="QWI54" s="315"/>
      <c r="QWJ54" s="315"/>
      <c r="QWK54" s="315"/>
      <c r="QWL54" s="315"/>
      <c r="QWM54" s="315"/>
      <c r="QWN54" s="315"/>
      <c r="QWO54" s="315"/>
      <c r="QWP54" s="315"/>
      <c r="QWQ54" s="315"/>
      <c r="QWR54" s="315"/>
      <c r="QWS54" s="315"/>
      <c r="QWT54" s="315"/>
      <c r="QWU54" s="315"/>
      <c r="QWV54" s="315"/>
      <c r="QWW54" s="315"/>
      <c r="QWX54" s="315"/>
      <c r="QWY54" s="315"/>
      <c r="QWZ54" s="315"/>
      <c r="QXA54" s="315"/>
      <c r="QXB54" s="315"/>
      <c r="QXC54" s="315"/>
      <c r="QXD54" s="315"/>
      <c r="QXE54" s="315"/>
      <c r="QXF54" s="315"/>
      <c r="QXG54" s="315"/>
      <c r="QXH54" s="315"/>
      <c r="QXI54" s="315"/>
      <c r="QXJ54" s="315"/>
      <c r="QXK54" s="315"/>
      <c r="QXL54" s="315"/>
      <c r="QXM54" s="315"/>
      <c r="QXN54" s="315"/>
      <c r="QXO54" s="315"/>
      <c r="QXP54" s="315"/>
      <c r="QXQ54" s="315"/>
      <c r="QXR54" s="315"/>
      <c r="QXS54" s="315"/>
      <c r="QXT54" s="315"/>
      <c r="QXU54" s="315"/>
      <c r="QXV54" s="315"/>
      <c r="QXW54" s="315"/>
      <c r="QXX54" s="315"/>
      <c r="QXY54" s="315"/>
      <c r="QXZ54" s="315"/>
      <c r="QYA54" s="315"/>
      <c r="QYB54" s="315"/>
      <c r="QYC54" s="315"/>
      <c r="QYD54" s="315"/>
      <c r="QYE54" s="315"/>
      <c r="QYF54" s="315"/>
      <c r="QYG54" s="315"/>
      <c r="QYH54" s="315"/>
      <c r="QYI54" s="315"/>
      <c r="QYJ54" s="315"/>
      <c r="QYK54" s="315"/>
      <c r="QYL54" s="315"/>
      <c r="QYM54" s="315"/>
      <c r="QYN54" s="315"/>
      <c r="QYO54" s="315"/>
      <c r="QYP54" s="315"/>
      <c r="QYQ54" s="315"/>
      <c r="QYR54" s="315"/>
      <c r="QYS54" s="315"/>
      <c r="QYT54" s="315"/>
      <c r="QYU54" s="315"/>
      <c r="QYV54" s="315"/>
      <c r="QYW54" s="315"/>
      <c r="QYX54" s="315"/>
      <c r="QYY54" s="315"/>
      <c r="QYZ54" s="315"/>
      <c r="QZA54" s="315"/>
      <c r="QZB54" s="315"/>
      <c r="QZC54" s="315"/>
      <c r="QZD54" s="315"/>
      <c r="QZE54" s="315"/>
      <c r="QZF54" s="315"/>
      <c r="QZG54" s="315"/>
      <c r="QZH54" s="315"/>
      <c r="QZI54" s="315"/>
      <c r="QZJ54" s="315"/>
      <c r="QZK54" s="315"/>
      <c r="QZL54" s="315"/>
      <c r="QZM54" s="315"/>
      <c r="QZN54" s="315"/>
      <c r="QZO54" s="315"/>
      <c r="QZP54" s="315"/>
      <c r="QZQ54" s="315"/>
      <c r="QZR54" s="315"/>
      <c r="QZS54" s="315"/>
      <c r="QZT54" s="315"/>
      <c r="QZU54" s="315"/>
      <c r="QZV54" s="315"/>
      <c r="QZW54" s="315"/>
      <c r="QZX54" s="315"/>
      <c r="QZY54" s="315"/>
      <c r="QZZ54" s="315"/>
      <c r="RAA54" s="315"/>
      <c r="RAB54" s="315"/>
      <c r="RAC54" s="315"/>
      <c r="RAD54" s="315"/>
      <c r="RAE54" s="315"/>
      <c r="RAF54" s="315"/>
      <c r="RAG54" s="315"/>
      <c r="RAH54" s="315"/>
      <c r="RAI54" s="315"/>
      <c r="RAJ54" s="315"/>
      <c r="RAK54" s="315"/>
      <c r="RAL54" s="315"/>
      <c r="RAM54" s="315"/>
      <c r="RAN54" s="315"/>
      <c r="RAO54" s="315"/>
      <c r="RAP54" s="315"/>
      <c r="RAQ54" s="315"/>
      <c r="RAR54" s="315"/>
      <c r="RAS54" s="315"/>
      <c r="RAT54" s="315"/>
      <c r="RAU54" s="315"/>
      <c r="RAV54" s="315"/>
      <c r="RAW54" s="315"/>
      <c r="RAX54" s="315"/>
      <c r="RAY54" s="315"/>
      <c r="RAZ54" s="315"/>
      <c r="RBA54" s="315"/>
      <c r="RBB54" s="315"/>
      <c r="RBC54" s="315"/>
      <c r="RBD54" s="315"/>
      <c r="RBE54" s="315"/>
      <c r="RBF54" s="315"/>
      <c r="RBG54" s="315"/>
      <c r="RBH54" s="315"/>
      <c r="RBI54" s="315"/>
      <c r="RBJ54" s="315"/>
      <c r="RBK54" s="315"/>
      <c r="RBL54" s="315"/>
      <c r="RBM54" s="315"/>
      <c r="RBN54" s="315"/>
      <c r="RBO54" s="315"/>
      <c r="RBP54" s="315"/>
      <c r="RBQ54" s="315"/>
      <c r="RBR54" s="315"/>
      <c r="RBS54" s="315"/>
      <c r="RBT54" s="315"/>
      <c r="RBU54" s="315"/>
      <c r="RBV54" s="315"/>
      <c r="RBW54" s="315"/>
      <c r="RBX54" s="315"/>
      <c r="RBY54" s="315"/>
      <c r="RBZ54" s="315"/>
      <c r="RCA54" s="315"/>
      <c r="RCB54" s="315"/>
      <c r="RCC54" s="315"/>
      <c r="RCD54" s="315"/>
      <c r="RCE54" s="315"/>
      <c r="RCF54" s="315"/>
      <c r="RCG54" s="315"/>
      <c r="RCH54" s="315"/>
      <c r="RCI54" s="315"/>
      <c r="RCJ54" s="315"/>
      <c r="RCK54" s="315"/>
      <c r="RCL54" s="315"/>
      <c r="RCM54" s="315"/>
      <c r="RCN54" s="315"/>
      <c r="RCO54" s="315"/>
      <c r="RCP54" s="315"/>
      <c r="RCQ54" s="315"/>
      <c r="RCR54" s="315"/>
      <c r="RCS54" s="315"/>
      <c r="RCT54" s="315"/>
      <c r="RCU54" s="315"/>
      <c r="RCV54" s="315"/>
      <c r="RCW54" s="315"/>
      <c r="RCX54" s="315"/>
      <c r="RCY54" s="315"/>
      <c r="RCZ54" s="315"/>
      <c r="RDA54" s="315"/>
      <c r="RDB54" s="315"/>
      <c r="RDC54" s="315"/>
      <c r="RDD54" s="315"/>
      <c r="RDE54" s="315"/>
      <c r="RDF54" s="315"/>
      <c r="RDG54" s="315"/>
      <c r="RDH54" s="315"/>
      <c r="RDI54" s="315"/>
      <c r="RDJ54" s="315"/>
      <c r="RDK54" s="315"/>
      <c r="RDL54" s="315"/>
      <c r="RDM54" s="315"/>
      <c r="RDN54" s="315"/>
      <c r="RDO54" s="315"/>
      <c r="RDP54" s="315"/>
      <c r="RDQ54" s="315"/>
      <c r="RDR54" s="315"/>
      <c r="RDS54" s="315"/>
      <c r="RDT54" s="315"/>
      <c r="RDU54" s="315"/>
      <c r="RDV54" s="315"/>
      <c r="RDW54" s="315"/>
      <c r="RDX54" s="315"/>
      <c r="RDY54" s="315"/>
      <c r="RDZ54" s="315"/>
      <c r="REA54" s="315"/>
      <c r="REB54" s="315"/>
      <c r="REC54" s="315"/>
      <c r="RED54" s="315"/>
      <c r="REE54" s="315"/>
      <c r="REF54" s="315"/>
      <c r="REG54" s="315"/>
      <c r="REH54" s="315"/>
      <c r="REI54" s="315"/>
      <c r="REJ54" s="315"/>
      <c r="REK54" s="315"/>
      <c r="REL54" s="315"/>
      <c r="REM54" s="315"/>
      <c r="REN54" s="315"/>
      <c r="REO54" s="315"/>
      <c r="REP54" s="315"/>
      <c r="REQ54" s="315"/>
      <c r="RER54" s="315"/>
      <c r="RES54" s="315"/>
      <c r="RET54" s="315"/>
      <c r="REU54" s="315"/>
      <c r="REV54" s="315"/>
      <c r="REW54" s="315"/>
      <c r="REX54" s="315"/>
      <c r="REY54" s="315"/>
      <c r="REZ54" s="315"/>
      <c r="RFA54" s="315"/>
      <c r="RFB54" s="315"/>
      <c r="RFC54" s="315"/>
      <c r="RFD54" s="315"/>
      <c r="RFE54" s="315"/>
      <c r="RFF54" s="315"/>
      <c r="RFG54" s="315"/>
      <c r="RFH54" s="315"/>
      <c r="RFI54" s="315"/>
      <c r="RFJ54" s="315"/>
      <c r="RFK54" s="315"/>
      <c r="RFL54" s="315"/>
      <c r="RFM54" s="315"/>
      <c r="RFN54" s="315"/>
      <c r="RFO54" s="315"/>
      <c r="RFP54" s="315"/>
      <c r="RFQ54" s="315"/>
      <c r="RFR54" s="315"/>
      <c r="RFS54" s="315"/>
      <c r="RFT54" s="315"/>
      <c r="RFU54" s="315"/>
      <c r="RFV54" s="315"/>
      <c r="RFW54" s="315"/>
      <c r="RFX54" s="315"/>
      <c r="RFY54" s="315"/>
      <c r="RFZ54" s="315"/>
      <c r="RGA54" s="315"/>
      <c r="RGB54" s="315"/>
      <c r="RGC54" s="315"/>
      <c r="RGD54" s="315"/>
      <c r="RGE54" s="315"/>
      <c r="RGF54" s="315"/>
      <c r="RGG54" s="315"/>
      <c r="RGH54" s="315"/>
      <c r="RGI54" s="315"/>
      <c r="RGJ54" s="315"/>
      <c r="RGK54" s="315"/>
      <c r="RGL54" s="315"/>
      <c r="RGM54" s="315"/>
      <c r="RGN54" s="315"/>
      <c r="RGO54" s="315"/>
      <c r="RGP54" s="315"/>
      <c r="RGQ54" s="315"/>
      <c r="RGR54" s="315"/>
      <c r="RGS54" s="315"/>
      <c r="RGT54" s="315"/>
      <c r="RGU54" s="315"/>
      <c r="RGV54" s="315"/>
      <c r="RGW54" s="315"/>
      <c r="RGX54" s="315"/>
      <c r="RGY54" s="315"/>
      <c r="RGZ54" s="315"/>
      <c r="RHA54" s="315"/>
      <c r="RHB54" s="315"/>
      <c r="RHC54" s="315"/>
      <c r="RHD54" s="315"/>
      <c r="RHE54" s="315"/>
      <c r="RHF54" s="315"/>
      <c r="RHG54" s="315"/>
      <c r="RHH54" s="315"/>
      <c r="RHI54" s="315"/>
      <c r="RHJ54" s="315"/>
      <c r="RHK54" s="315"/>
      <c r="RHL54" s="315"/>
      <c r="RHM54" s="315"/>
      <c r="RHN54" s="315"/>
      <c r="RHO54" s="315"/>
      <c r="RHP54" s="315"/>
      <c r="RHQ54" s="315"/>
      <c r="RHR54" s="315"/>
      <c r="RHS54" s="315"/>
      <c r="RHT54" s="315"/>
      <c r="RHU54" s="315"/>
      <c r="RHV54" s="315"/>
      <c r="RHW54" s="315"/>
      <c r="RHX54" s="315"/>
      <c r="RHY54" s="315"/>
      <c r="RHZ54" s="315"/>
      <c r="RIA54" s="315"/>
      <c r="RIB54" s="315"/>
      <c r="RIC54" s="315"/>
      <c r="RID54" s="315"/>
      <c r="RIE54" s="315"/>
      <c r="RIF54" s="315"/>
      <c r="RIG54" s="315"/>
      <c r="RIH54" s="315"/>
      <c r="RII54" s="315"/>
      <c r="RIJ54" s="315"/>
      <c r="RIK54" s="315"/>
      <c r="RIL54" s="315"/>
      <c r="RIM54" s="315"/>
      <c r="RIN54" s="315"/>
      <c r="RIO54" s="315"/>
      <c r="RIP54" s="315"/>
      <c r="RIQ54" s="315"/>
      <c r="RIR54" s="315"/>
      <c r="RIS54" s="315"/>
      <c r="RIT54" s="315"/>
      <c r="RIU54" s="315"/>
      <c r="RIV54" s="315"/>
      <c r="RIW54" s="315"/>
      <c r="RIX54" s="315"/>
      <c r="RIY54" s="315"/>
      <c r="RIZ54" s="315"/>
      <c r="RJA54" s="315"/>
      <c r="RJB54" s="315"/>
      <c r="RJC54" s="315"/>
      <c r="RJD54" s="315"/>
      <c r="RJE54" s="315"/>
      <c r="RJF54" s="315"/>
      <c r="RJG54" s="315"/>
      <c r="RJH54" s="315"/>
      <c r="RJI54" s="315"/>
      <c r="RJJ54" s="315"/>
      <c r="RJK54" s="315"/>
      <c r="RJL54" s="315"/>
      <c r="RJM54" s="315"/>
      <c r="RJN54" s="315"/>
      <c r="RJO54" s="315"/>
      <c r="RJP54" s="315"/>
      <c r="RJQ54" s="315"/>
      <c r="RJR54" s="315"/>
      <c r="RJS54" s="315"/>
      <c r="RJT54" s="315"/>
      <c r="RJU54" s="315"/>
      <c r="RJV54" s="315"/>
      <c r="RJW54" s="315"/>
      <c r="RJX54" s="315"/>
      <c r="RJY54" s="315"/>
      <c r="RJZ54" s="315"/>
      <c r="RKA54" s="315"/>
      <c r="RKB54" s="315"/>
      <c r="RKC54" s="315"/>
      <c r="RKD54" s="315"/>
      <c r="RKE54" s="315"/>
      <c r="RKF54" s="315"/>
      <c r="RKG54" s="315"/>
      <c r="RKH54" s="315"/>
      <c r="RKI54" s="315"/>
      <c r="RKJ54" s="315"/>
      <c r="RKK54" s="315"/>
      <c r="RKL54" s="315"/>
      <c r="RKM54" s="315"/>
      <c r="RKN54" s="315"/>
      <c r="RKO54" s="315"/>
      <c r="RKP54" s="315"/>
      <c r="RKQ54" s="315"/>
      <c r="RKR54" s="315"/>
      <c r="RKS54" s="315"/>
      <c r="RKT54" s="315"/>
      <c r="RKU54" s="315"/>
      <c r="RKV54" s="315"/>
      <c r="RKW54" s="315"/>
      <c r="RKX54" s="315"/>
      <c r="RKY54" s="315"/>
      <c r="RKZ54" s="315"/>
      <c r="RLA54" s="315"/>
      <c r="RLB54" s="315"/>
      <c r="RLC54" s="315"/>
      <c r="RLD54" s="315"/>
      <c r="RLE54" s="315"/>
      <c r="RLF54" s="315"/>
      <c r="RLG54" s="315"/>
      <c r="RLH54" s="315"/>
      <c r="RLI54" s="315"/>
      <c r="RLJ54" s="315"/>
      <c r="RLK54" s="315"/>
      <c r="RLL54" s="315"/>
      <c r="RLM54" s="315"/>
      <c r="RLN54" s="315"/>
      <c r="RLO54" s="315"/>
      <c r="RLP54" s="315"/>
      <c r="RLQ54" s="315"/>
      <c r="RLR54" s="315"/>
      <c r="RLS54" s="315"/>
      <c r="RLT54" s="315"/>
      <c r="RLU54" s="315"/>
      <c r="RLV54" s="315"/>
      <c r="RLW54" s="315"/>
      <c r="RLX54" s="315"/>
      <c r="RLY54" s="315"/>
      <c r="RLZ54" s="315"/>
      <c r="RMA54" s="315"/>
      <c r="RMB54" s="315"/>
      <c r="RMC54" s="315"/>
      <c r="RMD54" s="315"/>
      <c r="RME54" s="315"/>
      <c r="RMF54" s="315"/>
      <c r="RMG54" s="315"/>
      <c r="RMH54" s="315"/>
      <c r="RMI54" s="315"/>
      <c r="RMJ54" s="315"/>
      <c r="RMK54" s="315"/>
      <c r="RML54" s="315"/>
      <c r="RMM54" s="315"/>
      <c r="RMN54" s="315"/>
      <c r="RMO54" s="315"/>
      <c r="RMP54" s="315"/>
      <c r="RMQ54" s="315"/>
      <c r="RMR54" s="315"/>
      <c r="RMS54" s="315"/>
      <c r="RMT54" s="315"/>
      <c r="RMU54" s="315"/>
      <c r="RMV54" s="315"/>
      <c r="RMW54" s="315"/>
      <c r="RMX54" s="315"/>
      <c r="RMY54" s="315"/>
      <c r="RMZ54" s="315"/>
      <c r="RNA54" s="315"/>
      <c r="RNB54" s="315"/>
      <c r="RNC54" s="315"/>
      <c r="RND54" s="315"/>
      <c r="RNE54" s="315"/>
      <c r="RNF54" s="315"/>
      <c r="RNG54" s="315"/>
      <c r="RNH54" s="315"/>
      <c r="RNI54" s="315"/>
      <c r="RNJ54" s="315"/>
      <c r="RNK54" s="315"/>
      <c r="RNL54" s="315"/>
      <c r="RNM54" s="315"/>
      <c r="RNN54" s="315"/>
      <c r="RNO54" s="315"/>
      <c r="RNP54" s="315"/>
      <c r="RNQ54" s="315"/>
      <c r="RNR54" s="315"/>
      <c r="RNS54" s="315"/>
      <c r="RNT54" s="315"/>
      <c r="RNU54" s="315"/>
      <c r="RNV54" s="315"/>
      <c r="RNW54" s="315"/>
      <c r="RNX54" s="315"/>
      <c r="RNY54" s="315"/>
      <c r="RNZ54" s="315"/>
      <c r="ROA54" s="315"/>
      <c r="ROB54" s="315"/>
      <c r="ROC54" s="315"/>
      <c r="ROD54" s="315"/>
      <c r="ROE54" s="315"/>
      <c r="ROF54" s="315"/>
      <c r="ROG54" s="315"/>
      <c r="ROH54" s="315"/>
      <c r="ROI54" s="315"/>
      <c r="ROJ54" s="315"/>
      <c r="ROK54" s="315"/>
      <c r="ROL54" s="315"/>
      <c r="ROM54" s="315"/>
      <c r="RON54" s="315"/>
      <c r="ROO54" s="315"/>
      <c r="ROP54" s="315"/>
      <c r="ROQ54" s="315"/>
      <c r="ROR54" s="315"/>
      <c r="ROS54" s="315"/>
      <c r="ROT54" s="315"/>
      <c r="ROU54" s="315"/>
      <c r="ROV54" s="315"/>
      <c r="ROW54" s="315"/>
      <c r="ROX54" s="315"/>
      <c r="ROY54" s="315"/>
      <c r="ROZ54" s="315"/>
      <c r="RPA54" s="315"/>
      <c r="RPB54" s="315"/>
      <c r="RPC54" s="315"/>
      <c r="RPD54" s="315"/>
      <c r="RPE54" s="315"/>
      <c r="RPF54" s="315"/>
      <c r="RPG54" s="315"/>
      <c r="RPH54" s="315"/>
      <c r="RPI54" s="315"/>
      <c r="RPJ54" s="315"/>
      <c r="RPK54" s="315"/>
      <c r="RPL54" s="315"/>
      <c r="RPM54" s="315"/>
      <c r="RPN54" s="315"/>
      <c r="RPO54" s="315"/>
      <c r="RPP54" s="315"/>
      <c r="RPQ54" s="315"/>
      <c r="RPR54" s="315"/>
      <c r="RPS54" s="315"/>
      <c r="RPT54" s="315"/>
      <c r="RPU54" s="315"/>
      <c r="RPV54" s="315"/>
      <c r="RPW54" s="315"/>
      <c r="RPX54" s="315"/>
      <c r="RPY54" s="315"/>
      <c r="RPZ54" s="315"/>
      <c r="RQA54" s="315"/>
      <c r="RQB54" s="315"/>
      <c r="RQC54" s="315"/>
      <c r="RQD54" s="315"/>
      <c r="RQE54" s="315"/>
      <c r="RQF54" s="315"/>
      <c r="RQG54" s="315"/>
      <c r="RQH54" s="315"/>
      <c r="RQI54" s="315"/>
      <c r="RQJ54" s="315"/>
      <c r="RQK54" s="315"/>
      <c r="RQL54" s="315"/>
      <c r="RQM54" s="315"/>
      <c r="RQN54" s="315"/>
      <c r="RQO54" s="315"/>
      <c r="RQP54" s="315"/>
      <c r="RQQ54" s="315"/>
      <c r="RQR54" s="315"/>
      <c r="RQS54" s="315"/>
      <c r="RQT54" s="315"/>
      <c r="RQU54" s="315"/>
      <c r="RQV54" s="315"/>
      <c r="RQW54" s="315"/>
      <c r="RQX54" s="315"/>
      <c r="RQY54" s="315"/>
      <c r="RQZ54" s="315"/>
      <c r="RRA54" s="315"/>
      <c r="RRB54" s="315"/>
      <c r="RRC54" s="315"/>
      <c r="RRD54" s="315"/>
      <c r="RRE54" s="315"/>
      <c r="RRF54" s="315"/>
      <c r="RRG54" s="315"/>
      <c r="RRH54" s="315"/>
      <c r="RRI54" s="315"/>
      <c r="RRJ54" s="315"/>
      <c r="RRK54" s="315"/>
      <c r="RRL54" s="315"/>
      <c r="RRM54" s="315"/>
      <c r="RRN54" s="315"/>
      <c r="RRO54" s="315"/>
      <c r="RRP54" s="315"/>
      <c r="RRQ54" s="315"/>
      <c r="RRR54" s="315"/>
      <c r="RRS54" s="315"/>
      <c r="RRT54" s="315"/>
      <c r="RRU54" s="315"/>
      <c r="RRV54" s="315"/>
      <c r="RRW54" s="315"/>
      <c r="RRX54" s="315"/>
      <c r="RRY54" s="315"/>
      <c r="RRZ54" s="315"/>
      <c r="RSA54" s="315"/>
      <c r="RSB54" s="315"/>
      <c r="RSC54" s="315"/>
      <c r="RSD54" s="315"/>
      <c r="RSE54" s="315"/>
      <c r="RSF54" s="315"/>
      <c r="RSG54" s="315"/>
      <c r="RSH54" s="315"/>
      <c r="RSI54" s="315"/>
      <c r="RSJ54" s="315"/>
      <c r="RSK54" s="315"/>
      <c r="RSL54" s="315"/>
      <c r="RSM54" s="315"/>
      <c r="RSN54" s="315"/>
      <c r="RSO54" s="315"/>
      <c r="RSP54" s="315"/>
      <c r="RSQ54" s="315"/>
      <c r="RSR54" s="315"/>
      <c r="RSS54" s="315"/>
      <c r="RST54" s="315"/>
      <c r="RSU54" s="315"/>
      <c r="RSV54" s="315"/>
      <c r="RSW54" s="315"/>
      <c r="RSX54" s="315"/>
      <c r="RSY54" s="315"/>
      <c r="RSZ54" s="315"/>
      <c r="RTA54" s="315"/>
      <c r="RTB54" s="315"/>
      <c r="RTC54" s="315"/>
      <c r="RTD54" s="315"/>
      <c r="RTE54" s="315"/>
      <c r="RTF54" s="315"/>
      <c r="RTG54" s="315"/>
      <c r="RTH54" s="315"/>
      <c r="RTI54" s="315"/>
      <c r="RTJ54" s="315"/>
      <c r="RTK54" s="315"/>
      <c r="RTL54" s="315"/>
      <c r="RTM54" s="315"/>
      <c r="RTN54" s="315"/>
      <c r="RTO54" s="315"/>
      <c r="RTP54" s="315"/>
      <c r="RTQ54" s="315"/>
      <c r="RTR54" s="315"/>
      <c r="RTS54" s="315"/>
      <c r="RTT54" s="315"/>
      <c r="RTU54" s="315"/>
      <c r="RTV54" s="315"/>
      <c r="RTW54" s="315"/>
      <c r="RTX54" s="315"/>
      <c r="RTY54" s="315"/>
      <c r="RTZ54" s="315"/>
      <c r="RUA54" s="315"/>
      <c r="RUB54" s="315"/>
      <c r="RUC54" s="315"/>
      <c r="RUD54" s="315"/>
      <c r="RUE54" s="315"/>
      <c r="RUF54" s="315"/>
      <c r="RUG54" s="315"/>
      <c r="RUH54" s="315"/>
      <c r="RUI54" s="315"/>
      <c r="RUJ54" s="315"/>
      <c r="RUK54" s="315"/>
      <c r="RUL54" s="315"/>
      <c r="RUM54" s="315"/>
      <c r="RUN54" s="315"/>
      <c r="RUO54" s="315"/>
      <c r="RUP54" s="315"/>
      <c r="RUQ54" s="315"/>
      <c r="RUR54" s="315"/>
      <c r="RUS54" s="315"/>
      <c r="RUT54" s="315"/>
      <c r="RUU54" s="315"/>
      <c r="RUV54" s="315"/>
      <c r="RUW54" s="315"/>
      <c r="RUX54" s="315"/>
      <c r="RUY54" s="315"/>
      <c r="RUZ54" s="315"/>
      <c r="RVA54" s="315"/>
      <c r="RVB54" s="315"/>
      <c r="RVC54" s="315"/>
      <c r="RVD54" s="315"/>
      <c r="RVE54" s="315"/>
      <c r="RVF54" s="315"/>
      <c r="RVG54" s="315"/>
      <c r="RVH54" s="315"/>
      <c r="RVI54" s="315"/>
      <c r="RVJ54" s="315"/>
      <c r="RVK54" s="315"/>
      <c r="RVL54" s="315"/>
      <c r="RVM54" s="315"/>
      <c r="RVN54" s="315"/>
      <c r="RVO54" s="315"/>
      <c r="RVP54" s="315"/>
      <c r="RVQ54" s="315"/>
      <c r="RVR54" s="315"/>
      <c r="RVS54" s="315"/>
      <c r="RVT54" s="315"/>
      <c r="RVU54" s="315"/>
      <c r="RVV54" s="315"/>
      <c r="RVW54" s="315"/>
      <c r="RVX54" s="315"/>
      <c r="RVY54" s="315"/>
      <c r="RVZ54" s="315"/>
      <c r="RWA54" s="315"/>
      <c r="RWB54" s="315"/>
      <c r="RWC54" s="315"/>
      <c r="RWD54" s="315"/>
      <c r="RWE54" s="315"/>
      <c r="RWF54" s="315"/>
      <c r="RWG54" s="315"/>
      <c r="RWH54" s="315"/>
      <c r="RWI54" s="315"/>
      <c r="RWJ54" s="315"/>
      <c r="RWK54" s="315"/>
      <c r="RWL54" s="315"/>
      <c r="RWM54" s="315"/>
      <c r="RWN54" s="315"/>
      <c r="RWO54" s="315"/>
      <c r="RWP54" s="315"/>
      <c r="RWQ54" s="315"/>
      <c r="RWR54" s="315"/>
      <c r="RWS54" s="315"/>
      <c r="RWT54" s="315"/>
      <c r="RWU54" s="315"/>
      <c r="RWV54" s="315"/>
      <c r="RWW54" s="315"/>
      <c r="RWX54" s="315"/>
      <c r="RWY54" s="315"/>
      <c r="RWZ54" s="315"/>
      <c r="RXA54" s="315"/>
      <c r="RXB54" s="315"/>
      <c r="RXC54" s="315"/>
      <c r="RXD54" s="315"/>
      <c r="RXE54" s="315"/>
      <c r="RXF54" s="315"/>
      <c r="RXG54" s="315"/>
      <c r="RXH54" s="315"/>
      <c r="RXI54" s="315"/>
      <c r="RXJ54" s="315"/>
      <c r="RXK54" s="315"/>
      <c r="RXL54" s="315"/>
      <c r="RXM54" s="315"/>
      <c r="RXN54" s="315"/>
      <c r="RXO54" s="315"/>
      <c r="RXP54" s="315"/>
      <c r="RXQ54" s="315"/>
      <c r="RXR54" s="315"/>
      <c r="RXS54" s="315"/>
      <c r="RXT54" s="315"/>
      <c r="RXU54" s="315"/>
      <c r="RXV54" s="315"/>
      <c r="RXW54" s="315"/>
      <c r="RXX54" s="315"/>
      <c r="RXY54" s="315"/>
      <c r="RXZ54" s="315"/>
      <c r="RYA54" s="315"/>
      <c r="RYB54" s="315"/>
      <c r="RYC54" s="315"/>
      <c r="RYD54" s="315"/>
      <c r="RYE54" s="315"/>
      <c r="RYF54" s="315"/>
      <c r="RYG54" s="315"/>
      <c r="RYH54" s="315"/>
      <c r="RYI54" s="315"/>
      <c r="RYJ54" s="315"/>
      <c r="RYK54" s="315"/>
      <c r="RYL54" s="315"/>
      <c r="RYM54" s="315"/>
      <c r="RYN54" s="315"/>
      <c r="RYO54" s="315"/>
      <c r="RYP54" s="315"/>
      <c r="RYQ54" s="315"/>
      <c r="RYR54" s="315"/>
      <c r="RYS54" s="315"/>
      <c r="RYT54" s="315"/>
      <c r="RYU54" s="315"/>
      <c r="RYV54" s="315"/>
      <c r="RYW54" s="315"/>
      <c r="RYX54" s="315"/>
      <c r="RYY54" s="315"/>
      <c r="RYZ54" s="315"/>
      <c r="RZA54" s="315"/>
      <c r="RZB54" s="315"/>
      <c r="RZC54" s="315"/>
      <c r="RZD54" s="315"/>
      <c r="RZE54" s="315"/>
      <c r="RZF54" s="315"/>
      <c r="RZG54" s="315"/>
      <c r="RZH54" s="315"/>
      <c r="RZI54" s="315"/>
      <c r="RZJ54" s="315"/>
      <c r="RZK54" s="315"/>
      <c r="RZL54" s="315"/>
      <c r="RZM54" s="315"/>
      <c r="RZN54" s="315"/>
      <c r="RZO54" s="315"/>
      <c r="RZP54" s="315"/>
      <c r="RZQ54" s="315"/>
      <c r="RZR54" s="315"/>
      <c r="RZS54" s="315"/>
      <c r="RZT54" s="315"/>
      <c r="RZU54" s="315"/>
      <c r="RZV54" s="315"/>
      <c r="RZW54" s="315"/>
      <c r="RZX54" s="315"/>
      <c r="RZY54" s="315"/>
      <c r="RZZ54" s="315"/>
      <c r="SAA54" s="315"/>
      <c r="SAB54" s="315"/>
      <c r="SAC54" s="315"/>
      <c r="SAD54" s="315"/>
      <c r="SAE54" s="315"/>
      <c r="SAF54" s="315"/>
      <c r="SAG54" s="315"/>
      <c r="SAH54" s="315"/>
      <c r="SAI54" s="315"/>
      <c r="SAJ54" s="315"/>
      <c r="SAK54" s="315"/>
      <c r="SAL54" s="315"/>
      <c r="SAM54" s="315"/>
      <c r="SAN54" s="315"/>
      <c r="SAO54" s="315"/>
      <c r="SAP54" s="315"/>
      <c r="SAQ54" s="315"/>
      <c r="SAR54" s="315"/>
      <c r="SAS54" s="315"/>
      <c r="SAT54" s="315"/>
      <c r="SAU54" s="315"/>
      <c r="SAV54" s="315"/>
      <c r="SAW54" s="315"/>
      <c r="SAX54" s="315"/>
      <c r="SAY54" s="315"/>
      <c r="SAZ54" s="315"/>
      <c r="SBA54" s="315"/>
      <c r="SBB54" s="315"/>
      <c r="SBC54" s="315"/>
      <c r="SBD54" s="315"/>
      <c r="SBE54" s="315"/>
      <c r="SBF54" s="315"/>
      <c r="SBG54" s="315"/>
      <c r="SBH54" s="315"/>
      <c r="SBI54" s="315"/>
      <c r="SBJ54" s="315"/>
      <c r="SBK54" s="315"/>
      <c r="SBL54" s="315"/>
      <c r="SBM54" s="315"/>
      <c r="SBN54" s="315"/>
      <c r="SBO54" s="315"/>
      <c r="SBP54" s="315"/>
      <c r="SBQ54" s="315"/>
      <c r="SBR54" s="315"/>
      <c r="SBS54" s="315"/>
      <c r="SBT54" s="315"/>
      <c r="SBU54" s="315"/>
      <c r="SBV54" s="315"/>
      <c r="SBW54" s="315"/>
      <c r="SBX54" s="315"/>
      <c r="SBY54" s="315"/>
      <c r="SBZ54" s="315"/>
      <c r="SCA54" s="315"/>
      <c r="SCB54" s="315"/>
      <c r="SCC54" s="315"/>
      <c r="SCD54" s="315"/>
      <c r="SCE54" s="315"/>
      <c r="SCF54" s="315"/>
      <c r="SCG54" s="315"/>
      <c r="SCH54" s="315"/>
      <c r="SCI54" s="315"/>
      <c r="SCJ54" s="315"/>
      <c r="SCK54" s="315"/>
      <c r="SCL54" s="315"/>
      <c r="SCM54" s="315"/>
      <c r="SCN54" s="315"/>
      <c r="SCO54" s="315"/>
      <c r="SCP54" s="315"/>
      <c r="SCQ54" s="315"/>
      <c r="SCR54" s="315"/>
      <c r="SCS54" s="315"/>
      <c r="SCT54" s="315"/>
      <c r="SCU54" s="315"/>
      <c r="SCV54" s="315"/>
      <c r="SCW54" s="315"/>
      <c r="SCX54" s="315"/>
      <c r="SCY54" s="315"/>
      <c r="SCZ54" s="315"/>
      <c r="SDA54" s="315"/>
      <c r="SDB54" s="315"/>
      <c r="SDC54" s="315"/>
      <c r="SDD54" s="315"/>
      <c r="SDE54" s="315"/>
      <c r="SDF54" s="315"/>
      <c r="SDG54" s="315"/>
      <c r="SDH54" s="315"/>
      <c r="SDI54" s="315"/>
      <c r="SDJ54" s="315"/>
      <c r="SDK54" s="315"/>
      <c r="SDL54" s="315"/>
      <c r="SDM54" s="315"/>
      <c r="SDN54" s="315"/>
      <c r="SDO54" s="315"/>
      <c r="SDP54" s="315"/>
      <c r="SDQ54" s="315"/>
      <c r="SDR54" s="315"/>
      <c r="SDS54" s="315"/>
      <c r="SDT54" s="315"/>
      <c r="SDU54" s="315"/>
      <c r="SDV54" s="315"/>
      <c r="SDW54" s="315"/>
      <c r="SDX54" s="315"/>
      <c r="SDY54" s="315"/>
      <c r="SDZ54" s="315"/>
      <c r="SEA54" s="315"/>
      <c r="SEB54" s="315"/>
      <c r="SEC54" s="315"/>
      <c r="SED54" s="315"/>
      <c r="SEE54" s="315"/>
      <c r="SEF54" s="315"/>
      <c r="SEG54" s="315"/>
      <c r="SEH54" s="315"/>
      <c r="SEI54" s="315"/>
      <c r="SEJ54" s="315"/>
      <c r="SEK54" s="315"/>
      <c r="SEL54" s="315"/>
      <c r="SEM54" s="315"/>
      <c r="SEN54" s="315"/>
      <c r="SEO54" s="315"/>
      <c r="SEP54" s="315"/>
      <c r="SEQ54" s="315"/>
      <c r="SER54" s="315"/>
      <c r="SES54" s="315"/>
      <c r="SET54" s="315"/>
      <c r="SEU54" s="315"/>
      <c r="SEV54" s="315"/>
      <c r="SEW54" s="315"/>
      <c r="SEX54" s="315"/>
      <c r="SEY54" s="315"/>
      <c r="SEZ54" s="315"/>
      <c r="SFA54" s="315"/>
      <c r="SFB54" s="315"/>
      <c r="SFC54" s="315"/>
      <c r="SFD54" s="315"/>
      <c r="SFE54" s="315"/>
      <c r="SFF54" s="315"/>
      <c r="SFG54" s="315"/>
      <c r="SFH54" s="315"/>
      <c r="SFI54" s="315"/>
      <c r="SFJ54" s="315"/>
      <c r="SFK54" s="315"/>
      <c r="SFL54" s="315"/>
      <c r="SFM54" s="315"/>
      <c r="SFN54" s="315"/>
      <c r="SFO54" s="315"/>
      <c r="SFP54" s="315"/>
      <c r="SFQ54" s="315"/>
      <c r="SFR54" s="315"/>
      <c r="SFS54" s="315"/>
      <c r="SFT54" s="315"/>
      <c r="SFU54" s="315"/>
      <c r="SFV54" s="315"/>
      <c r="SFW54" s="315"/>
      <c r="SFX54" s="315"/>
      <c r="SFY54" s="315"/>
      <c r="SFZ54" s="315"/>
      <c r="SGA54" s="315"/>
      <c r="SGB54" s="315"/>
      <c r="SGC54" s="315"/>
      <c r="SGD54" s="315"/>
      <c r="SGE54" s="315"/>
      <c r="SGF54" s="315"/>
      <c r="SGG54" s="315"/>
      <c r="SGH54" s="315"/>
      <c r="SGI54" s="315"/>
      <c r="SGJ54" s="315"/>
      <c r="SGK54" s="315"/>
      <c r="SGL54" s="315"/>
      <c r="SGM54" s="315"/>
      <c r="SGN54" s="315"/>
      <c r="SGO54" s="315"/>
      <c r="SGP54" s="315"/>
      <c r="SGQ54" s="315"/>
      <c r="SGR54" s="315"/>
      <c r="SGS54" s="315"/>
      <c r="SGT54" s="315"/>
      <c r="SGU54" s="315"/>
      <c r="SGV54" s="315"/>
      <c r="SGW54" s="315"/>
      <c r="SGX54" s="315"/>
      <c r="SGY54" s="315"/>
      <c r="SGZ54" s="315"/>
      <c r="SHA54" s="315"/>
      <c r="SHB54" s="315"/>
      <c r="SHC54" s="315"/>
      <c r="SHD54" s="315"/>
      <c r="SHE54" s="315"/>
      <c r="SHF54" s="315"/>
      <c r="SHG54" s="315"/>
      <c r="SHH54" s="315"/>
      <c r="SHI54" s="315"/>
      <c r="SHJ54" s="315"/>
      <c r="SHK54" s="315"/>
      <c r="SHL54" s="315"/>
      <c r="SHM54" s="315"/>
      <c r="SHN54" s="315"/>
      <c r="SHO54" s="315"/>
      <c r="SHP54" s="315"/>
      <c r="SHQ54" s="315"/>
      <c r="SHR54" s="315"/>
      <c r="SHS54" s="315"/>
      <c r="SHT54" s="315"/>
      <c r="SHU54" s="315"/>
      <c r="SHV54" s="315"/>
      <c r="SHW54" s="315"/>
      <c r="SHX54" s="315"/>
      <c r="SHY54" s="315"/>
      <c r="SHZ54" s="315"/>
      <c r="SIA54" s="315"/>
      <c r="SIB54" s="315"/>
      <c r="SIC54" s="315"/>
      <c r="SID54" s="315"/>
      <c r="SIE54" s="315"/>
      <c r="SIF54" s="315"/>
      <c r="SIG54" s="315"/>
      <c r="SIH54" s="315"/>
      <c r="SII54" s="315"/>
      <c r="SIJ54" s="315"/>
      <c r="SIK54" s="315"/>
      <c r="SIL54" s="315"/>
      <c r="SIM54" s="315"/>
      <c r="SIN54" s="315"/>
      <c r="SIO54" s="315"/>
      <c r="SIP54" s="315"/>
      <c r="SIQ54" s="315"/>
      <c r="SIR54" s="315"/>
      <c r="SIS54" s="315"/>
      <c r="SIT54" s="315"/>
      <c r="SIU54" s="315"/>
      <c r="SIV54" s="315"/>
      <c r="SIW54" s="315"/>
      <c r="SIX54" s="315"/>
      <c r="SIY54" s="315"/>
      <c r="SIZ54" s="315"/>
      <c r="SJA54" s="315"/>
      <c r="SJB54" s="315"/>
      <c r="SJC54" s="315"/>
      <c r="SJD54" s="315"/>
      <c r="SJE54" s="315"/>
      <c r="SJF54" s="315"/>
      <c r="SJG54" s="315"/>
      <c r="SJH54" s="315"/>
      <c r="SJI54" s="315"/>
      <c r="SJJ54" s="315"/>
      <c r="SJK54" s="315"/>
      <c r="SJL54" s="315"/>
      <c r="SJM54" s="315"/>
      <c r="SJN54" s="315"/>
      <c r="SJO54" s="315"/>
      <c r="SJP54" s="315"/>
      <c r="SJQ54" s="315"/>
      <c r="SJR54" s="315"/>
      <c r="SJS54" s="315"/>
      <c r="SJT54" s="315"/>
      <c r="SJU54" s="315"/>
      <c r="SJV54" s="315"/>
      <c r="SJW54" s="315"/>
      <c r="SJX54" s="315"/>
      <c r="SJY54" s="315"/>
      <c r="SJZ54" s="315"/>
      <c r="SKA54" s="315"/>
      <c r="SKB54" s="315"/>
      <c r="SKC54" s="315"/>
      <c r="SKD54" s="315"/>
      <c r="SKE54" s="315"/>
      <c r="SKF54" s="315"/>
      <c r="SKG54" s="315"/>
      <c r="SKH54" s="315"/>
      <c r="SKI54" s="315"/>
      <c r="SKJ54" s="315"/>
      <c r="SKK54" s="315"/>
      <c r="SKL54" s="315"/>
      <c r="SKM54" s="315"/>
      <c r="SKN54" s="315"/>
      <c r="SKO54" s="315"/>
      <c r="SKP54" s="315"/>
      <c r="SKQ54" s="315"/>
      <c r="SKR54" s="315"/>
      <c r="SKS54" s="315"/>
      <c r="SKT54" s="315"/>
      <c r="SKU54" s="315"/>
      <c r="SKV54" s="315"/>
      <c r="SKW54" s="315"/>
      <c r="SKX54" s="315"/>
      <c r="SKY54" s="315"/>
      <c r="SKZ54" s="315"/>
      <c r="SLA54" s="315"/>
      <c r="SLB54" s="315"/>
      <c r="SLC54" s="315"/>
      <c r="SLD54" s="315"/>
      <c r="SLE54" s="315"/>
      <c r="SLF54" s="315"/>
      <c r="SLG54" s="315"/>
      <c r="SLH54" s="315"/>
      <c r="SLI54" s="315"/>
      <c r="SLJ54" s="315"/>
      <c r="SLK54" s="315"/>
      <c r="SLL54" s="315"/>
      <c r="SLM54" s="315"/>
      <c r="SLN54" s="315"/>
      <c r="SLO54" s="315"/>
      <c r="SLP54" s="315"/>
      <c r="SLQ54" s="315"/>
      <c r="SLR54" s="315"/>
      <c r="SLS54" s="315"/>
      <c r="SLT54" s="315"/>
      <c r="SLU54" s="315"/>
      <c r="SLV54" s="315"/>
      <c r="SLW54" s="315"/>
      <c r="SLX54" s="315"/>
      <c r="SLY54" s="315"/>
      <c r="SLZ54" s="315"/>
      <c r="SMA54" s="315"/>
      <c r="SMB54" s="315"/>
      <c r="SMC54" s="315"/>
      <c r="SMD54" s="315"/>
      <c r="SME54" s="315"/>
      <c r="SMF54" s="315"/>
      <c r="SMG54" s="315"/>
      <c r="SMH54" s="315"/>
      <c r="SMI54" s="315"/>
      <c r="SMJ54" s="315"/>
      <c r="SMK54" s="315"/>
      <c r="SML54" s="315"/>
      <c r="SMM54" s="315"/>
      <c r="SMN54" s="315"/>
      <c r="SMO54" s="315"/>
      <c r="SMP54" s="315"/>
      <c r="SMQ54" s="315"/>
      <c r="SMR54" s="315"/>
      <c r="SMS54" s="315"/>
      <c r="SMT54" s="315"/>
      <c r="SMU54" s="315"/>
      <c r="SMV54" s="315"/>
      <c r="SMW54" s="315"/>
      <c r="SMX54" s="315"/>
      <c r="SMY54" s="315"/>
      <c r="SMZ54" s="315"/>
      <c r="SNA54" s="315"/>
      <c r="SNB54" s="315"/>
      <c r="SNC54" s="315"/>
      <c r="SND54" s="315"/>
      <c r="SNE54" s="315"/>
      <c r="SNF54" s="315"/>
      <c r="SNG54" s="315"/>
      <c r="SNH54" s="315"/>
      <c r="SNI54" s="315"/>
      <c r="SNJ54" s="315"/>
      <c r="SNK54" s="315"/>
      <c r="SNL54" s="315"/>
      <c r="SNM54" s="315"/>
      <c r="SNN54" s="315"/>
      <c r="SNO54" s="315"/>
      <c r="SNP54" s="315"/>
      <c r="SNQ54" s="315"/>
      <c r="SNR54" s="315"/>
      <c r="SNS54" s="315"/>
      <c r="SNT54" s="315"/>
      <c r="SNU54" s="315"/>
      <c r="SNV54" s="315"/>
      <c r="SNW54" s="315"/>
      <c r="SNX54" s="315"/>
      <c r="SNY54" s="315"/>
      <c r="SNZ54" s="315"/>
      <c r="SOA54" s="315"/>
      <c r="SOB54" s="315"/>
      <c r="SOC54" s="315"/>
      <c r="SOD54" s="315"/>
      <c r="SOE54" s="315"/>
      <c r="SOF54" s="315"/>
      <c r="SOG54" s="315"/>
      <c r="SOH54" s="315"/>
      <c r="SOI54" s="315"/>
      <c r="SOJ54" s="315"/>
      <c r="SOK54" s="315"/>
      <c r="SOL54" s="315"/>
      <c r="SOM54" s="315"/>
      <c r="SON54" s="315"/>
      <c r="SOO54" s="315"/>
      <c r="SOP54" s="315"/>
      <c r="SOQ54" s="315"/>
      <c r="SOR54" s="315"/>
      <c r="SOS54" s="315"/>
      <c r="SOT54" s="315"/>
      <c r="SOU54" s="315"/>
      <c r="SOV54" s="315"/>
      <c r="SOW54" s="315"/>
      <c r="SOX54" s="315"/>
      <c r="SOY54" s="315"/>
      <c r="SOZ54" s="315"/>
      <c r="SPA54" s="315"/>
      <c r="SPB54" s="315"/>
      <c r="SPC54" s="315"/>
      <c r="SPD54" s="315"/>
      <c r="SPE54" s="315"/>
      <c r="SPF54" s="315"/>
      <c r="SPG54" s="315"/>
      <c r="SPH54" s="315"/>
      <c r="SPI54" s="315"/>
      <c r="SPJ54" s="315"/>
      <c r="SPK54" s="315"/>
      <c r="SPL54" s="315"/>
      <c r="SPM54" s="315"/>
      <c r="SPN54" s="315"/>
      <c r="SPO54" s="315"/>
      <c r="SPP54" s="315"/>
      <c r="SPQ54" s="315"/>
      <c r="SPR54" s="315"/>
      <c r="SPS54" s="315"/>
      <c r="SPT54" s="315"/>
      <c r="SPU54" s="315"/>
      <c r="SPV54" s="315"/>
      <c r="SPW54" s="315"/>
      <c r="SPX54" s="315"/>
      <c r="SPY54" s="315"/>
      <c r="SPZ54" s="315"/>
      <c r="SQA54" s="315"/>
      <c r="SQB54" s="315"/>
      <c r="SQC54" s="315"/>
      <c r="SQD54" s="315"/>
      <c r="SQE54" s="315"/>
      <c r="SQF54" s="315"/>
      <c r="SQG54" s="315"/>
      <c r="SQH54" s="315"/>
      <c r="SQI54" s="315"/>
      <c r="SQJ54" s="315"/>
      <c r="SQK54" s="315"/>
      <c r="SQL54" s="315"/>
      <c r="SQM54" s="315"/>
      <c r="SQN54" s="315"/>
      <c r="SQO54" s="315"/>
      <c r="SQP54" s="315"/>
      <c r="SQQ54" s="315"/>
      <c r="SQR54" s="315"/>
      <c r="SQS54" s="315"/>
      <c r="SQT54" s="315"/>
      <c r="SQU54" s="315"/>
      <c r="SQV54" s="315"/>
      <c r="SQW54" s="315"/>
      <c r="SQX54" s="315"/>
      <c r="SQY54" s="315"/>
      <c r="SQZ54" s="315"/>
      <c r="SRA54" s="315"/>
      <c r="SRB54" s="315"/>
      <c r="SRC54" s="315"/>
      <c r="SRD54" s="315"/>
      <c r="SRE54" s="315"/>
      <c r="SRF54" s="315"/>
      <c r="SRG54" s="315"/>
      <c r="SRH54" s="315"/>
      <c r="SRI54" s="315"/>
      <c r="SRJ54" s="315"/>
      <c r="SRK54" s="315"/>
      <c r="SRL54" s="315"/>
      <c r="SRM54" s="315"/>
      <c r="SRN54" s="315"/>
      <c r="SRO54" s="315"/>
      <c r="SRP54" s="315"/>
      <c r="SRQ54" s="315"/>
      <c r="SRR54" s="315"/>
      <c r="SRS54" s="315"/>
      <c r="SRT54" s="315"/>
      <c r="SRU54" s="315"/>
      <c r="SRV54" s="315"/>
      <c r="SRW54" s="315"/>
      <c r="SRX54" s="315"/>
      <c r="SRY54" s="315"/>
      <c r="SRZ54" s="315"/>
      <c r="SSA54" s="315"/>
      <c r="SSB54" s="315"/>
      <c r="SSC54" s="315"/>
      <c r="SSD54" s="315"/>
      <c r="SSE54" s="315"/>
      <c r="SSF54" s="315"/>
      <c r="SSG54" s="315"/>
      <c r="SSH54" s="315"/>
      <c r="SSI54" s="315"/>
      <c r="SSJ54" s="315"/>
      <c r="SSK54" s="315"/>
      <c r="SSL54" s="315"/>
      <c r="SSM54" s="315"/>
      <c r="SSN54" s="315"/>
      <c r="SSO54" s="315"/>
      <c r="SSP54" s="315"/>
      <c r="SSQ54" s="315"/>
      <c r="SSR54" s="315"/>
      <c r="SSS54" s="315"/>
      <c r="SST54" s="315"/>
      <c r="SSU54" s="315"/>
      <c r="SSV54" s="315"/>
      <c r="SSW54" s="315"/>
      <c r="SSX54" s="315"/>
      <c r="SSY54" s="315"/>
      <c r="SSZ54" s="315"/>
      <c r="STA54" s="315"/>
      <c r="STB54" s="315"/>
      <c r="STC54" s="315"/>
      <c r="STD54" s="315"/>
      <c r="STE54" s="315"/>
      <c r="STF54" s="315"/>
      <c r="STG54" s="315"/>
      <c r="STH54" s="315"/>
      <c r="STI54" s="315"/>
      <c r="STJ54" s="315"/>
      <c r="STK54" s="315"/>
      <c r="STL54" s="315"/>
      <c r="STM54" s="315"/>
      <c r="STN54" s="315"/>
      <c r="STO54" s="315"/>
      <c r="STP54" s="315"/>
      <c r="STQ54" s="315"/>
      <c r="STR54" s="315"/>
      <c r="STS54" s="315"/>
      <c r="STT54" s="315"/>
      <c r="STU54" s="315"/>
      <c r="STV54" s="315"/>
      <c r="STW54" s="315"/>
      <c r="STX54" s="315"/>
      <c r="STY54" s="315"/>
      <c r="STZ54" s="315"/>
      <c r="SUA54" s="315"/>
      <c r="SUB54" s="315"/>
      <c r="SUC54" s="315"/>
      <c r="SUD54" s="315"/>
      <c r="SUE54" s="315"/>
      <c r="SUF54" s="315"/>
      <c r="SUG54" s="315"/>
      <c r="SUH54" s="315"/>
      <c r="SUI54" s="315"/>
      <c r="SUJ54" s="315"/>
      <c r="SUK54" s="315"/>
      <c r="SUL54" s="315"/>
      <c r="SUM54" s="315"/>
      <c r="SUN54" s="315"/>
      <c r="SUO54" s="315"/>
      <c r="SUP54" s="315"/>
      <c r="SUQ54" s="315"/>
      <c r="SUR54" s="315"/>
      <c r="SUS54" s="315"/>
      <c r="SUT54" s="315"/>
      <c r="SUU54" s="315"/>
      <c r="SUV54" s="315"/>
      <c r="SUW54" s="315"/>
      <c r="SUX54" s="315"/>
      <c r="SUY54" s="315"/>
      <c r="SUZ54" s="315"/>
      <c r="SVA54" s="315"/>
      <c r="SVB54" s="315"/>
      <c r="SVC54" s="315"/>
      <c r="SVD54" s="315"/>
      <c r="SVE54" s="315"/>
      <c r="SVF54" s="315"/>
      <c r="SVG54" s="315"/>
      <c r="SVH54" s="315"/>
      <c r="SVI54" s="315"/>
      <c r="SVJ54" s="315"/>
      <c r="SVK54" s="315"/>
      <c r="SVL54" s="315"/>
      <c r="SVM54" s="315"/>
      <c r="SVN54" s="315"/>
      <c r="SVO54" s="315"/>
      <c r="SVP54" s="315"/>
      <c r="SVQ54" s="315"/>
      <c r="SVR54" s="315"/>
      <c r="SVS54" s="315"/>
      <c r="SVT54" s="315"/>
      <c r="SVU54" s="315"/>
      <c r="SVV54" s="315"/>
      <c r="SVW54" s="315"/>
      <c r="SVX54" s="315"/>
      <c r="SVY54" s="315"/>
      <c r="SVZ54" s="315"/>
      <c r="SWA54" s="315"/>
      <c r="SWB54" s="315"/>
      <c r="SWC54" s="315"/>
      <c r="SWD54" s="315"/>
      <c r="SWE54" s="315"/>
      <c r="SWF54" s="315"/>
      <c r="SWG54" s="315"/>
      <c r="SWH54" s="315"/>
      <c r="SWI54" s="315"/>
      <c r="SWJ54" s="315"/>
      <c r="SWK54" s="315"/>
      <c r="SWL54" s="315"/>
      <c r="SWM54" s="315"/>
      <c r="SWN54" s="315"/>
      <c r="SWO54" s="315"/>
      <c r="SWP54" s="315"/>
      <c r="SWQ54" s="315"/>
      <c r="SWR54" s="315"/>
      <c r="SWS54" s="315"/>
      <c r="SWT54" s="315"/>
      <c r="SWU54" s="315"/>
      <c r="SWV54" s="315"/>
      <c r="SWW54" s="315"/>
      <c r="SWX54" s="315"/>
      <c r="SWY54" s="315"/>
      <c r="SWZ54" s="315"/>
      <c r="SXA54" s="315"/>
      <c r="SXB54" s="315"/>
      <c r="SXC54" s="315"/>
      <c r="SXD54" s="315"/>
      <c r="SXE54" s="315"/>
      <c r="SXF54" s="315"/>
      <c r="SXG54" s="315"/>
      <c r="SXH54" s="315"/>
      <c r="SXI54" s="315"/>
      <c r="SXJ54" s="315"/>
      <c r="SXK54" s="315"/>
      <c r="SXL54" s="315"/>
      <c r="SXM54" s="315"/>
      <c r="SXN54" s="315"/>
      <c r="SXO54" s="315"/>
      <c r="SXP54" s="315"/>
      <c r="SXQ54" s="315"/>
      <c r="SXR54" s="315"/>
      <c r="SXS54" s="315"/>
      <c r="SXT54" s="315"/>
      <c r="SXU54" s="315"/>
      <c r="SXV54" s="315"/>
      <c r="SXW54" s="315"/>
      <c r="SXX54" s="315"/>
      <c r="SXY54" s="315"/>
      <c r="SXZ54" s="315"/>
      <c r="SYA54" s="315"/>
      <c r="SYB54" s="315"/>
      <c r="SYC54" s="315"/>
      <c r="SYD54" s="315"/>
      <c r="SYE54" s="315"/>
      <c r="SYF54" s="315"/>
      <c r="SYG54" s="315"/>
      <c r="SYH54" s="315"/>
      <c r="SYI54" s="315"/>
      <c r="SYJ54" s="315"/>
      <c r="SYK54" s="315"/>
      <c r="SYL54" s="315"/>
      <c r="SYM54" s="315"/>
      <c r="SYN54" s="315"/>
      <c r="SYO54" s="315"/>
      <c r="SYP54" s="315"/>
      <c r="SYQ54" s="315"/>
      <c r="SYR54" s="315"/>
      <c r="SYS54" s="315"/>
      <c r="SYT54" s="315"/>
      <c r="SYU54" s="315"/>
      <c r="SYV54" s="315"/>
      <c r="SYW54" s="315"/>
      <c r="SYX54" s="315"/>
      <c r="SYY54" s="315"/>
      <c r="SYZ54" s="315"/>
      <c r="SZA54" s="315"/>
      <c r="SZB54" s="315"/>
      <c r="SZC54" s="315"/>
      <c r="SZD54" s="315"/>
      <c r="SZE54" s="315"/>
      <c r="SZF54" s="315"/>
      <c r="SZG54" s="315"/>
      <c r="SZH54" s="315"/>
      <c r="SZI54" s="315"/>
      <c r="SZJ54" s="315"/>
      <c r="SZK54" s="315"/>
      <c r="SZL54" s="315"/>
      <c r="SZM54" s="315"/>
      <c r="SZN54" s="315"/>
      <c r="SZO54" s="315"/>
      <c r="SZP54" s="315"/>
      <c r="SZQ54" s="315"/>
      <c r="SZR54" s="315"/>
      <c r="SZS54" s="315"/>
      <c r="SZT54" s="315"/>
      <c r="SZU54" s="315"/>
      <c r="SZV54" s="315"/>
      <c r="SZW54" s="315"/>
      <c r="SZX54" s="315"/>
      <c r="SZY54" s="315"/>
      <c r="SZZ54" s="315"/>
      <c r="TAA54" s="315"/>
      <c r="TAB54" s="315"/>
      <c r="TAC54" s="315"/>
      <c r="TAD54" s="315"/>
      <c r="TAE54" s="315"/>
      <c r="TAF54" s="315"/>
      <c r="TAG54" s="315"/>
      <c r="TAH54" s="315"/>
      <c r="TAI54" s="315"/>
      <c r="TAJ54" s="315"/>
      <c r="TAK54" s="315"/>
      <c r="TAL54" s="315"/>
      <c r="TAM54" s="315"/>
      <c r="TAN54" s="315"/>
      <c r="TAO54" s="315"/>
      <c r="TAP54" s="315"/>
      <c r="TAQ54" s="315"/>
      <c r="TAR54" s="315"/>
      <c r="TAS54" s="315"/>
      <c r="TAT54" s="315"/>
      <c r="TAU54" s="315"/>
      <c r="TAV54" s="315"/>
      <c r="TAW54" s="315"/>
      <c r="TAX54" s="315"/>
      <c r="TAY54" s="315"/>
      <c r="TAZ54" s="315"/>
      <c r="TBA54" s="315"/>
      <c r="TBB54" s="315"/>
      <c r="TBC54" s="315"/>
      <c r="TBD54" s="315"/>
      <c r="TBE54" s="315"/>
      <c r="TBF54" s="315"/>
      <c r="TBG54" s="315"/>
      <c r="TBH54" s="315"/>
      <c r="TBI54" s="315"/>
      <c r="TBJ54" s="315"/>
      <c r="TBK54" s="315"/>
      <c r="TBL54" s="315"/>
      <c r="TBM54" s="315"/>
      <c r="TBN54" s="315"/>
      <c r="TBO54" s="315"/>
      <c r="TBP54" s="315"/>
      <c r="TBQ54" s="315"/>
      <c r="TBR54" s="315"/>
      <c r="TBS54" s="315"/>
      <c r="TBT54" s="315"/>
      <c r="TBU54" s="315"/>
      <c r="TBV54" s="315"/>
      <c r="TBW54" s="315"/>
      <c r="TBX54" s="315"/>
      <c r="TBY54" s="315"/>
      <c r="TBZ54" s="315"/>
      <c r="TCA54" s="315"/>
      <c r="TCB54" s="315"/>
      <c r="TCC54" s="315"/>
      <c r="TCD54" s="315"/>
      <c r="TCE54" s="315"/>
      <c r="TCF54" s="315"/>
      <c r="TCG54" s="315"/>
      <c r="TCH54" s="315"/>
      <c r="TCI54" s="315"/>
      <c r="TCJ54" s="315"/>
      <c r="TCK54" s="315"/>
      <c r="TCL54" s="315"/>
      <c r="TCM54" s="315"/>
      <c r="TCN54" s="315"/>
      <c r="TCO54" s="315"/>
      <c r="TCP54" s="315"/>
      <c r="TCQ54" s="315"/>
      <c r="TCR54" s="315"/>
      <c r="TCS54" s="315"/>
      <c r="TCT54" s="315"/>
      <c r="TCU54" s="315"/>
      <c r="TCV54" s="315"/>
      <c r="TCW54" s="315"/>
      <c r="TCX54" s="315"/>
      <c r="TCY54" s="315"/>
      <c r="TCZ54" s="315"/>
      <c r="TDA54" s="315"/>
      <c r="TDB54" s="315"/>
      <c r="TDC54" s="315"/>
      <c r="TDD54" s="315"/>
      <c r="TDE54" s="315"/>
      <c r="TDF54" s="315"/>
      <c r="TDG54" s="315"/>
      <c r="TDH54" s="315"/>
      <c r="TDI54" s="315"/>
      <c r="TDJ54" s="315"/>
      <c r="TDK54" s="315"/>
      <c r="TDL54" s="315"/>
      <c r="TDM54" s="315"/>
      <c r="TDN54" s="315"/>
      <c r="TDO54" s="315"/>
      <c r="TDP54" s="315"/>
      <c r="TDQ54" s="315"/>
      <c r="TDR54" s="315"/>
      <c r="TDS54" s="315"/>
      <c r="TDT54" s="315"/>
      <c r="TDU54" s="315"/>
      <c r="TDV54" s="315"/>
      <c r="TDW54" s="315"/>
      <c r="TDX54" s="315"/>
      <c r="TDY54" s="315"/>
      <c r="TDZ54" s="315"/>
      <c r="TEA54" s="315"/>
      <c r="TEB54" s="315"/>
      <c r="TEC54" s="315"/>
      <c r="TED54" s="315"/>
      <c r="TEE54" s="315"/>
      <c r="TEF54" s="315"/>
      <c r="TEG54" s="315"/>
      <c r="TEH54" s="315"/>
      <c r="TEI54" s="315"/>
      <c r="TEJ54" s="315"/>
      <c r="TEK54" s="315"/>
      <c r="TEL54" s="315"/>
      <c r="TEM54" s="315"/>
      <c r="TEN54" s="315"/>
      <c r="TEO54" s="315"/>
      <c r="TEP54" s="315"/>
      <c r="TEQ54" s="315"/>
      <c r="TER54" s="315"/>
      <c r="TES54" s="315"/>
      <c r="TET54" s="315"/>
      <c r="TEU54" s="315"/>
      <c r="TEV54" s="315"/>
      <c r="TEW54" s="315"/>
      <c r="TEX54" s="315"/>
      <c r="TEY54" s="315"/>
      <c r="TEZ54" s="315"/>
      <c r="TFA54" s="315"/>
      <c r="TFB54" s="315"/>
      <c r="TFC54" s="315"/>
      <c r="TFD54" s="315"/>
      <c r="TFE54" s="315"/>
      <c r="TFF54" s="315"/>
      <c r="TFG54" s="315"/>
      <c r="TFH54" s="315"/>
      <c r="TFI54" s="315"/>
      <c r="TFJ54" s="315"/>
      <c r="TFK54" s="315"/>
      <c r="TFL54" s="315"/>
      <c r="TFM54" s="315"/>
      <c r="TFN54" s="315"/>
      <c r="TFO54" s="315"/>
      <c r="TFP54" s="315"/>
      <c r="TFQ54" s="315"/>
      <c r="TFR54" s="315"/>
      <c r="TFS54" s="315"/>
      <c r="TFT54" s="315"/>
      <c r="TFU54" s="315"/>
      <c r="TFV54" s="315"/>
      <c r="TFW54" s="315"/>
      <c r="TFX54" s="315"/>
      <c r="TFY54" s="315"/>
      <c r="TFZ54" s="315"/>
      <c r="TGA54" s="315"/>
      <c r="TGB54" s="315"/>
      <c r="TGC54" s="315"/>
      <c r="TGD54" s="315"/>
      <c r="TGE54" s="315"/>
      <c r="TGF54" s="315"/>
      <c r="TGG54" s="315"/>
      <c r="TGH54" s="315"/>
      <c r="TGI54" s="315"/>
      <c r="TGJ54" s="315"/>
      <c r="TGK54" s="315"/>
      <c r="TGL54" s="315"/>
      <c r="TGM54" s="315"/>
      <c r="TGN54" s="315"/>
      <c r="TGO54" s="315"/>
      <c r="TGP54" s="315"/>
      <c r="TGQ54" s="315"/>
      <c r="TGR54" s="315"/>
      <c r="TGS54" s="315"/>
      <c r="TGT54" s="315"/>
      <c r="TGU54" s="315"/>
      <c r="TGV54" s="315"/>
      <c r="TGW54" s="315"/>
      <c r="TGX54" s="315"/>
      <c r="TGY54" s="315"/>
      <c r="TGZ54" s="315"/>
      <c r="THA54" s="315"/>
      <c r="THB54" s="315"/>
      <c r="THC54" s="315"/>
      <c r="THD54" s="315"/>
      <c r="THE54" s="315"/>
      <c r="THF54" s="315"/>
      <c r="THG54" s="315"/>
      <c r="THH54" s="315"/>
      <c r="THI54" s="315"/>
      <c r="THJ54" s="315"/>
      <c r="THK54" s="315"/>
      <c r="THL54" s="315"/>
      <c r="THM54" s="315"/>
      <c r="THN54" s="315"/>
      <c r="THO54" s="315"/>
      <c r="THP54" s="315"/>
      <c r="THQ54" s="315"/>
      <c r="THR54" s="315"/>
      <c r="THS54" s="315"/>
      <c r="THT54" s="315"/>
      <c r="THU54" s="315"/>
      <c r="THV54" s="315"/>
      <c r="THW54" s="315"/>
      <c r="THX54" s="315"/>
      <c r="THY54" s="315"/>
      <c r="THZ54" s="315"/>
      <c r="TIA54" s="315"/>
      <c r="TIB54" s="315"/>
      <c r="TIC54" s="315"/>
      <c r="TID54" s="315"/>
      <c r="TIE54" s="315"/>
      <c r="TIF54" s="315"/>
      <c r="TIG54" s="315"/>
      <c r="TIH54" s="315"/>
      <c r="TII54" s="315"/>
      <c r="TIJ54" s="315"/>
      <c r="TIK54" s="315"/>
      <c r="TIL54" s="315"/>
      <c r="TIM54" s="315"/>
      <c r="TIN54" s="315"/>
      <c r="TIO54" s="315"/>
      <c r="TIP54" s="315"/>
      <c r="TIQ54" s="315"/>
      <c r="TIR54" s="315"/>
      <c r="TIS54" s="315"/>
      <c r="TIT54" s="315"/>
      <c r="TIU54" s="315"/>
      <c r="TIV54" s="315"/>
      <c r="TIW54" s="315"/>
      <c r="TIX54" s="315"/>
      <c r="TIY54" s="315"/>
      <c r="TIZ54" s="315"/>
      <c r="TJA54" s="315"/>
      <c r="TJB54" s="315"/>
      <c r="TJC54" s="315"/>
      <c r="TJD54" s="315"/>
      <c r="TJE54" s="315"/>
      <c r="TJF54" s="315"/>
      <c r="TJG54" s="315"/>
      <c r="TJH54" s="315"/>
      <c r="TJI54" s="315"/>
      <c r="TJJ54" s="315"/>
      <c r="TJK54" s="315"/>
      <c r="TJL54" s="315"/>
      <c r="TJM54" s="315"/>
      <c r="TJN54" s="315"/>
      <c r="TJO54" s="315"/>
      <c r="TJP54" s="315"/>
      <c r="TJQ54" s="315"/>
      <c r="TJR54" s="315"/>
      <c r="TJS54" s="315"/>
      <c r="TJT54" s="315"/>
      <c r="TJU54" s="315"/>
      <c r="TJV54" s="315"/>
      <c r="TJW54" s="315"/>
      <c r="TJX54" s="315"/>
      <c r="TJY54" s="315"/>
      <c r="TJZ54" s="315"/>
      <c r="TKA54" s="315"/>
      <c r="TKB54" s="315"/>
      <c r="TKC54" s="315"/>
      <c r="TKD54" s="315"/>
      <c r="TKE54" s="315"/>
      <c r="TKF54" s="315"/>
      <c r="TKG54" s="315"/>
      <c r="TKH54" s="315"/>
      <c r="TKI54" s="315"/>
      <c r="TKJ54" s="315"/>
      <c r="TKK54" s="315"/>
      <c r="TKL54" s="315"/>
      <c r="TKM54" s="315"/>
      <c r="TKN54" s="315"/>
      <c r="TKO54" s="315"/>
      <c r="TKP54" s="315"/>
      <c r="TKQ54" s="315"/>
      <c r="TKR54" s="315"/>
      <c r="TKS54" s="315"/>
      <c r="TKT54" s="315"/>
      <c r="TKU54" s="315"/>
      <c r="TKV54" s="315"/>
      <c r="TKW54" s="315"/>
      <c r="TKX54" s="315"/>
      <c r="TKY54" s="315"/>
      <c r="TKZ54" s="315"/>
      <c r="TLA54" s="315"/>
      <c r="TLB54" s="315"/>
      <c r="TLC54" s="315"/>
      <c r="TLD54" s="315"/>
      <c r="TLE54" s="315"/>
      <c r="TLF54" s="315"/>
      <c r="TLG54" s="315"/>
      <c r="TLH54" s="315"/>
      <c r="TLI54" s="315"/>
      <c r="TLJ54" s="315"/>
      <c r="TLK54" s="315"/>
      <c r="TLL54" s="315"/>
      <c r="TLM54" s="315"/>
      <c r="TLN54" s="315"/>
      <c r="TLO54" s="315"/>
      <c r="TLP54" s="315"/>
      <c r="TLQ54" s="315"/>
      <c r="TLR54" s="315"/>
      <c r="TLS54" s="315"/>
      <c r="TLT54" s="315"/>
      <c r="TLU54" s="315"/>
      <c r="TLV54" s="315"/>
      <c r="TLW54" s="315"/>
      <c r="TLX54" s="315"/>
      <c r="TLY54" s="315"/>
      <c r="TLZ54" s="315"/>
      <c r="TMA54" s="315"/>
      <c r="TMB54" s="315"/>
      <c r="TMC54" s="315"/>
      <c r="TMD54" s="315"/>
      <c r="TME54" s="315"/>
      <c r="TMF54" s="315"/>
      <c r="TMG54" s="315"/>
      <c r="TMH54" s="315"/>
      <c r="TMI54" s="315"/>
      <c r="TMJ54" s="315"/>
      <c r="TMK54" s="315"/>
      <c r="TML54" s="315"/>
      <c r="TMM54" s="315"/>
      <c r="TMN54" s="315"/>
      <c r="TMO54" s="315"/>
      <c r="TMP54" s="315"/>
      <c r="TMQ54" s="315"/>
      <c r="TMR54" s="315"/>
      <c r="TMS54" s="315"/>
      <c r="TMT54" s="315"/>
      <c r="TMU54" s="315"/>
      <c r="TMV54" s="315"/>
      <c r="TMW54" s="315"/>
      <c r="TMX54" s="315"/>
      <c r="TMY54" s="315"/>
      <c r="TMZ54" s="315"/>
      <c r="TNA54" s="315"/>
      <c r="TNB54" s="315"/>
      <c r="TNC54" s="315"/>
      <c r="TND54" s="315"/>
      <c r="TNE54" s="315"/>
      <c r="TNF54" s="315"/>
      <c r="TNG54" s="315"/>
      <c r="TNH54" s="315"/>
      <c r="TNI54" s="315"/>
      <c r="TNJ54" s="315"/>
      <c r="TNK54" s="315"/>
      <c r="TNL54" s="315"/>
      <c r="TNM54" s="315"/>
      <c r="TNN54" s="315"/>
      <c r="TNO54" s="315"/>
      <c r="TNP54" s="315"/>
      <c r="TNQ54" s="315"/>
      <c r="TNR54" s="315"/>
      <c r="TNS54" s="315"/>
      <c r="TNT54" s="315"/>
      <c r="TNU54" s="315"/>
      <c r="TNV54" s="315"/>
      <c r="TNW54" s="315"/>
      <c r="TNX54" s="315"/>
      <c r="TNY54" s="315"/>
      <c r="TNZ54" s="315"/>
      <c r="TOA54" s="315"/>
      <c r="TOB54" s="315"/>
      <c r="TOC54" s="315"/>
      <c r="TOD54" s="315"/>
      <c r="TOE54" s="315"/>
      <c r="TOF54" s="315"/>
      <c r="TOG54" s="315"/>
      <c r="TOH54" s="315"/>
      <c r="TOI54" s="315"/>
      <c r="TOJ54" s="315"/>
      <c r="TOK54" s="315"/>
      <c r="TOL54" s="315"/>
      <c r="TOM54" s="315"/>
      <c r="TON54" s="315"/>
      <c r="TOO54" s="315"/>
      <c r="TOP54" s="315"/>
      <c r="TOQ54" s="315"/>
      <c r="TOR54" s="315"/>
      <c r="TOS54" s="315"/>
      <c r="TOT54" s="315"/>
      <c r="TOU54" s="315"/>
      <c r="TOV54" s="315"/>
      <c r="TOW54" s="315"/>
      <c r="TOX54" s="315"/>
      <c r="TOY54" s="315"/>
      <c r="TOZ54" s="315"/>
      <c r="TPA54" s="315"/>
      <c r="TPB54" s="315"/>
      <c r="TPC54" s="315"/>
      <c r="TPD54" s="315"/>
      <c r="TPE54" s="315"/>
      <c r="TPF54" s="315"/>
      <c r="TPG54" s="315"/>
      <c r="TPH54" s="315"/>
      <c r="TPI54" s="315"/>
      <c r="TPJ54" s="315"/>
      <c r="TPK54" s="315"/>
      <c r="TPL54" s="315"/>
      <c r="TPM54" s="315"/>
      <c r="TPN54" s="315"/>
      <c r="TPO54" s="315"/>
      <c r="TPP54" s="315"/>
      <c r="TPQ54" s="315"/>
      <c r="TPR54" s="315"/>
      <c r="TPS54" s="315"/>
      <c r="TPT54" s="315"/>
      <c r="TPU54" s="315"/>
      <c r="TPV54" s="315"/>
      <c r="TPW54" s="315"/>
      <c r="TPX54" s="315"/>
      <c r="TPY54" s="315"/>
      <c r="TPZ54" s="315"/>
      <c r="TQA54" s="315"/>
      <c r="TQB54" s="315"/>
      <c r="TQC54" s="315"/>
      <c r="TQD54" s="315"/>
      <c r="TQE54" s="315"/>
      <c r="TQF54" s="315"/>
      <c r="TQG54" s="315"/>
      <c r="TQH54" s="315"/>
      <c r="TQI54" s="315"/>
      <c r="TQJ54" s="315"/>
      <c r="TQK54" s="315"/>
      <c r="TQL54" s="315"/>
      <c r="TQM54" s="315"/>
      <c r="TQN54" s="315"/>
      <c r="TQO54" s="315"/>
      <c r="TQP54" s="315"/>
      <c r="TQQ54" s="315"/>
      <c r="TQR54" s="315"/>
      <c r="TQS54" s="315"/>
      <c r="TQT54" s="315"/>
      <c r="TQU54" s="315"/>
      <c r="TQV54" s="315"/>
      <c r="TQW54" s="315"/>
      <c r="TQX54" s="315"/>
      <c r="TQY54" s="315"/>
      <c r="TQZ54" s="315"/>
      <c r="TRA54" s="315"/>
      <c r="TRB54" s="315"/>
      <c r="TRC54" s="315"/>
      <c r="TRD54" s="315"/>
      <c r="TRE54" s="315"/>
      <c r="TRF54" s="315"/>
      <c r="TRG54" s="315"/>
      <c r="TRH54" s="315"/>
      <c r="TRI54" s="315"/>
      <c r="TRJ54" s="315"/>
      <c r="TRK54" s="315"/>
      <c r="TRL54" s="315"/>
      <c r="TRM54" s="315"/>
      <c r="TRN54" s="315"/>
      <c r="TRO54" s="315"/>
      <c r="TRP54" s="315"/>
      <c r="TRQ54" s="315"/>
      <c r="TRR54" s="315"/>
      <c r="TRS54" s="315"/>
      <c r="TRT54" s="315"/>
      <c r="TRU54" s="315"/>
      <c r="TRV54" s="315"/>
      <c r="TRW54" s="315"/>
      <c r="TRX54" s="315"/>
      <c r="TRY54" s="315"/>
      <c r="TRZ54" s="315"/>
      <c r="TSA54" s="315"/>
      <c r="TSB54" s="315"/>
      <c r="TSC54" s="315"/>
      <c r="TSD54" s="315"/>
      <c r="TSE54" s="315"/>
      <c r="TSF54" s="315"/>
      <c r="TSG54" s="315"/>
      <c r="TSH54" s="315"/>
      <c r="TSI54" s="315"/>
      <c r="TSJ54" s="315"/>
      <c r="TSK54" s="315"/>
      <c r="TSL54" s="315"/>
      <c r="TSM54" s="315"/>
      <c r="TSN54" s="315"/>
      <c r="TSO54" s="315"/>
      <c r="TSP54" s="315"/>
      <c r="TSQ54" s="315"/>
      <c r="TSR54" s="315"/>
      <c r="TSS54" s="315"/>
      <c r="TST54" s="315"/>
      <c r="TSU54" s="315"/>
      <c r="TSV54" s="315"/>
      <c r="TSW54" s="315"/>
      <c r="TSX54" s="315"/>
      <c r="TSY54" s="315"/>
      <c r="TSZ54" s="315"/>
      <c r="TTA54" s="315"/>
      <c r="TTB54" s="315"/>
      <c r="TTC54" s="315"/>
      <c r="TTD54" s="315"/>
      <c r="TTE54" s="315"/>
      <c r="TTF54" s="315"/>
      <c r="TTG54" s="315"/>
      <c r="TTH54" s="315"/>
      <c r="TTI54" s="315"/>
      <c r="TTJ54" s="315"/>
      <c r="TTK54" s="315"/>
      <c r="TTL54" s="315"/>
      <c r="TTM54" s="315"/>
      <c r="TTN54" s="315"/>
      <c r="TTO54" s="315"/>
      <c r="TTP54" s="315"/>
      <c r="TTQ54" s="315"/>
      <c r="TTR54" s="315"/>
      <c r="TTS54" s="315"/>
      <c r="TTT54" s="315"/>
      <c r="TTU54" s="315"/>
      <c r="TTV54" s="315"/>
      <c r="TTW54" s="315"/>
      <c r="TTX54" s="315"/>
      <c r="TTY54" s="315"/>
      <c r="TTZ54" s="315"/>
      <c r="TUA54" s="315"/>
      <c r="TUB54" s="315"/>
      <c r="TUC54" s="315"/>
      <c r="TUD54" s="315"/>
      <c r="TUE54" s="315"/>
      <c r="TUF54" s="315"/>
      <c r="TUG54" s="315"/>
      <c r="TUH54" s="315"/>
      <c r="TUI54" s="315"/>
      <c r="TUJ54" s="315"/>
      <c r="TUK54" s="315"/>
      <c r="TUL54" s="315"/>
      <c r="TUM54" s="315"/>
      <c r="TUN54" s="315"/>
      <c r="TUO54" s="315"/>
      <c r="TUP54" s="315"/>
      <c r="TUQ54" s="315"/>
      <c r="TUR54" s="315"/>
      <c r="TUS54" s="315"/>
      <c r="TUT54" s="315"/>
      <c r="TUU54" s="315"/>
      <c r="TUV54" s="315"/>
      <c r="TUW54" s="315"/>
      <c r="TUX54" s="315"/>
      <c r="TUY54" s="315"/>
      <c r="TUZ54" s="315"/>
      <c r="TVA54" s="315"/>
      <c r="TVB54" s="315"/>
      <c r="TVC54" s="315"/>
      <c r="TVD54" s="315"/>
      <c r="TVE54" s="315"/>
      <c r="TVF54" s="315"/>
      <c r="TVG54" s="315"/>
      <c r="TVH54" s="315"/>
      <c r="TVI54" s="315"/>
      <c r="TVJ54" s="315"/>
      <c r="TVK54" s="315"/>
      <c r="TVL54" s="315"/>
      <c r="TVM54" s="315"/>
      <c r="TVN54" s="315"/>
      <c r="TVO54" s="315"/>
      <c r="TVP54" s="315"/>
      <c r="TVQ54" s="315"/>
      <c r="TVR54" s="315"/>
      <c r="TVS54" s="315"/>
      <c r="TVT54" s="315"/>
      <c r="TVU54" s="315"/>
      <c r="TVV54" s="315"/>
      <c r="TVW54" s="315"/>
      <c r="TVX54" s="315"/>
      <c r="TVY54" s="315"/>
      <c r="TVZ54" s="315"/>
      <c r="TWA54" s="315"/>
      <c r="TWB54" s="315"/>
      <c r="TWC54" s="315"/>
      <c r="TWD54" s="315"/>
      <c r="TWE54" s="315"/>
      <c r="TWF54" s="315"/>
      <c r="TWG54" s="315"/>
      <c r="TWH54" s="315"/>
      <c r="TWI54" s="315"/>
      <c r="TWJ54" s="315"/>
      <c r="TWK54" s="315"/>
      <c r="TWL54" s="315"/>
      <c r="TWM54" s="315"/>
      <c r="TWN54" s="315"/>
      <c r="TWO54" s="315"/>
      <c r="TWP54" s="315"/>
      <c r="TWQ54" s="315"/>
      <c r="TWR54" s="315"/>
      <c r="TWS54" s="315"/>
      <c r="TWT54" s="315"/>
      <c r="TWU54" s="315"/>
      <c r="TWV54" s="315"/>
      <c r="TWW54" s="315"/>
      <c r="TWX54" s="315"/>
      <c r="TWY54" s="315"/>
      <c r="TWZ54" s="315"/>
      <c r="TXA54" s="315"/>
      <c r="TXB54" s="315"/>
      <c r="TXC54" s="315"/>
      <c r="TXD54" s="315"/>
      <c r="TXE54" s="315"/>
      <c r="TXF54" s="315"/>
      <c r="TXG54" s="315"/>
      <c r="TXH54" s="315"/>
      <c r="TXI54" s="315"/>
      <c r="TXJ54" s="315"/>
      <c r="TXK54" s="315"/>
      <c r="TXL54" s="315"/>
      <c r="TXM54" s="315"/>
      <c r="TXN54" s="315"/>
      <c r="TXO54" s="315"/>
      <c r="TXP54" s="315"/>
      <c r="TXQ54" s="315"/>
      <c r="TXR54" s="315"/>
      <c r="TXS54" s="315"/>
      <c r="TXT54" s="315"/>
      <c r="TXU54" s="315"/>
      <c r="TXV54" s="315"/>
      <c r="TXW54" s="315"/>
      <c r="TXX54" s="315"/>
      <c r="TXY54" s="315"/>
      <c r="TXZ54" s="315"/>
      <c r="TYA54" s="315"/>
      <c r="TYB54" s="315"/>
      <c r="TYC54" s="315"/>
      <c r="TYD54" s="315"/>
      <c r="TYE54" s="315"/>
      <c r="TYF54" s="315"/>
      <c r="TYG54" s="315"/>
      <c r="TYH54" s="315"/>
      <c r="TYI54" s="315"/>
      <c r="TYJ54" s="315"/>
      <c r="TYK54" s="315"/>
      <c r="TYL54" s="315"/>
      <c r="TYM54" s="315"/>
      <c r="TYN54" s="315"/>
      <c r="TYO54" s="315"/>
      <c r="TYP54" s="315"/>
      <c r="TYQ54" s="315"/>
      <c r="TYR54" s="315"/>
      <c r="TYS54" s="315"/>
      <c r="TYT54" s="315"/>
      <c r="TYU54" s="315"/>
      <c r="TYV54" s="315"/>
      <c r="TYW54" s="315"/>
      <c r="TYX54" s="315"/>
      <c r="TYY54" s="315"/>
      <c r="TYZ54" s="315"/>
      <c r="TZA54" s="315"/>
      <c r="TZB54" s="315"/>
      <c r="TZC54" s="315"/>
      <c r="TZD54" s="315"/>
      <c r="TZE54" s="315"/>
      <c r="TZF54" s="315"/>
      <c r="TZG54" s="315"/>
      <c r="TZH54" s="315"/>
      <c r="TZI54" s="315"/>
      <c r="TZJ54" s="315"/>
      <c r="TZK54" s="315"/>
      <c r="TZL54" s="315"/>
      <c r="TZM54" s="315"/>
      <c r="TZN54" s="315"/>
      <c r="TZO54" s="315"/>
      <c r="TZP54" s="315"/>
      <c r="TZQ54" s="315"/>
      <c r="TZR54" s="315"/>
      <c r="TZS54" s="315"/>
      <c r="TZT54" s="315"/>
      <c r="TZU54" s="315"/>
      <c r="TZV54" s="315"/>
      <c r="TZW54" s="315"/>
      <c r="TZX54" s="315"/>
      <c r="TZY54" s="315"/>
      <c r="TZZ54" s="315"/>
      <c r="UAA54" s="315"/>
      <c r="UAB54" s="315"/>
      <c r="UAC54" s="315"/>
      <c r="UAD54" s="315"/>
      <c r="UAE54" s="315"/>
      <c r="UAF54" s="315"/>
      <c r="UAG54" s="315"/>
      <c r="UAH54" s="315"/>
      <c r="UAI54" s="315"/>
      <c r="UAJ54" s="315"/>
      <c r="UAK54" s="315"/>
      <c r="UAL54" s="315"/>
      <c r="UAM54" s="315"/>
      <c r="UAN54" s="315"/>
      <c r="UAO54" s="315"/>
      <c r="UAP54" s="315"/>
      <c r="UAQ54" s="315"/>
      <c r="UAR54" s="315"/>
      <c r="UAS54" s="315"/>
      <c r="UAT54" s="315"/>
      <c r="UAU54" s="315"/>
      <c r="UAV54" s="315"/>
      <c r="UAW54" s="315"/>
      <c r="UAX54" s="315"/>
      <c r="UAY54" s="315"/>
      <c r="UAZ54" s="315"/>
      <c r="UBA54" s="315"/>
      <c r="UBB54" s="315"/>
      <c r="UBC54" s="315"/>
      <c r="UBD54" s="315"/>
      <c r="UBE54" s="315"/>
      <c r="UBF54" s="315"/>
      <c r="UBG54" s="315"/>
      <c r="UBH54" s="315"/>
      <c r="UBI54" s="315"/>
      <c r="UBJ54" s="315"/>
      <c r="UBK54" s="315"/>
      <c r="UBL54" s="315"/>
      <c r="UBM54" s="315"/>
      <c r="UBN54" s="315"/>
      <c r="UBO54" s="315"/>
      <c r="UBP54" s="315"/>
      <c r="UBQ54" s="315"/>
      <c r="UBR54" s="315"/>
      <c r="UBS54" s="315"/>
      <c r="UBT54" s="315"/>
      <c r="UBU54" s="315"/>
      <c r="UBV54" s="315"/>
      <c r="UBW54" s="315"/>
      <c r="UBX54" s="315"/>
      <c r="UBY54" s="315"/>
      <c r="UBZ54" s="315"/>
      <c r="UCA54" s="315"/>
      <c r="UCB54" s="315"/>
      <c r="UCC54" s="315"/>
      <c r="UCD54" s="315"/>
      <c r="UCE54" s="315"/>
      <c r="UCF54" s="315"/>
      <c r="UCG54" s="315"/>
      <c r="UCH54" s="315"/>
      <c r="UCI54" s="315"/>
      <c r="UCJ54" s="315"/>
      <c r="UCK54" s="315"/>
      <c r="UCL54" s="315"/>
      <c r="UCM54" s="315"/>
      <c r="UCN54" s="315"/>
      <c r="UCO54" s="315"/>
      <c r="UCP54" s="315"/>
      <c r="UCQ54" s="315"/>
      <c r="UCR54" s="315"/>
      <c r="UCS54" s="315"/>
      <c r="UCT54" s="315"/>
      <c r="UCU54" s="315"/>
      <c r="UCV54" s="315"/>
      <c r="UCW54" s="315"/>
      <c r="UCX54" s="315"/>
      <c r="UCY54" s="315"/>
      <c r="UCZ54" s="315"/>
      <c r="UDA54" s="315"/>
      <c r="UDB54" s="315"/>
      <c r="UDC54" s="315"/>
      <c r="UDD54" s="315"/>
      <c r="UDE54" s="315"/>
      <c r="UDF54" s="315"/>
      <c r="UDG54" s="315"/>
      <c r="UDH54" s="315"/>
      <c r="UDI54" s="315"/>
      <c r="UDJ54" s="315"/>
      <c r="UDK54" s="315"/>
      <c r="UDL54" s="315"/>
      <c r="UDM54" s="315"/>
      <c r="UDN54" s="315"/>
      <c r="UDO54" s="315"/>
      <c r="UDP54" s="315"/>
      <c r="UDQ54" s="315"/>
      <c r="UDR54" s="315"/>
      <c r="UDS54" s="315"/>
      <c r="UDT54" s="315"/>
      <c r="UDU54" s="315"/>
      <c r="UDV54" s="315"/>
      <c r="UDW54" s="315"/>
      <c r="UDX54" s="315"/>
      <c r="UDY54" s="315"/>
      <c r="UDZ54" s="315"/>
      <c r="UEA54" s="315"/>
      <c r="UEB54" s="315"/>
      <c r="UEC54" s="315"/>
      <c r="UED54" s="315"/>
      <c r="UEE54" s="315"/>
      <c r="UEF54" s="315"/>
      <c r="UEG54" s="315"/>
      <c r="UEH54" s="315"/>
      <c r="UEI54" s="315"/>
      <c r="UEJ54" s="315"/>
      <c r="UEK54" s="315"/>
      <c r="UEL54" s="315"/>
      <c r="UEM54" s="315"/>
      <c r="UEN54" s="315"/>
      <c r="UEO54" s="315"/>
      <c r="UEP54" s="315"/>
      <c r="UEQ54" s="315"/>
      <c r="UER54" s="315"/>
      <c r="UES54" s="315"/>
      <c r="UET54" s="315"/>
      <c r="UEU54" s="315"/>
      <c r="UEV54" s="315"/>
      <c r="UEW54" s="315"/>
      <c r="UEX54" s="315"/>
      <c r="UEY54" s="315"/>
      <c r="UEZ54" s="315"/>
      <c r="UFA54" s="315"/>
      <c r="UFB54" s="315"/>
      <c r="UFC54" s="315"/>
      <c r="UFD54" s="315"/>
      <c r="UFE54" s="315"/>
      <c r="UFF54" s="315"/>
      <c r="UFG54" s="315"/>
      <c r="UFH54" s="315"/>
      <c r="UFI54" s="315"/>
      <c r="UFJ54" s="315"/>
      <c r="UFK54" s="315"/>
      <c r="UFL54" s="315"/>
      <c r="UFM54" s="315"/>
      <c r="UFN54" s="315"/>
      <c r="UFO54" s="315"/>
      <c r="UFP54" s="315"/>
      <c r="UFQ54" s="315"/>
      <c r="UFR54" s="315"/>
      <c r="UFS54" s="315"/>
      <c r="UFT54" s="315"/>
      <c r="UFU54" s="315"/>
      <c r="UFV54" s="315"/>
      <c r="UFW54" s="315"/>
      <c r="UFX54" s="315"/>
      <c r="UFY54" s="315"/>
      <c r="UFZ54" s="315"/>
      <c r="UGA54" s="315"/>
      <c r="UGB54" s="315"/>
      <c r="UGC54" s="315"/>
      <c r="UGD54" s="315"/>
      <c r="UGE54" s="315"/>
      <c r="UGF54" s="315"/>
      <c r="UGG54" s="315"/>
      <c r="UGH54" s="315"/>
      <c r="UGI54" s="315"/>
      <c r="UGJ54" s="315"/>
      <c r="UGK54" s="315"/>
      <c r="UGL54" s="315"/>
      <c r="UGM54" s="315"/>
      <c r="UGN54" s="315"/>
      <c r="UGO54" s="315"/>
      <c r="UGP54" s="315"/>
      <c r="UGQ54" s="315"/>
      <c r="UGR54" s="315"/>
      <c r="UGS54" s="315"/>
      <c r="UGT54" s="315"/>
      <c r="UGU54" s="315"/>
      <c r="UGV54" s="315"/>
      <c r="UGW54" s="315"/>
      <c r="UGX54" s="315"/>
      <c r="UGY54" s="315"/>
      <c r="UGZ54" s="315"/>
      <c r="UHA54" s="315"/>
      <c r="UHB54" s="315"/>
      <c r="UHC54" s="315"/>
      <c r="UHD54" s="315"/>
      <c r="UHE54" s="315"/>
      <c r="UHF54" s="315"/>
      <c r="UHG54" s="315"/>
      <c r="UHH54" s="315"/>
      <c r="UHI54" s="315"/>
      <c r="UHJ54" s="315"/>
      <c r="UHK54" s="315"/>
      <c r="UHL54" s="315"/>
      <c r="UHM54" s="315"/>
      <c r="UHN54" s="315"/>
      <c r="UHO54" s="315"/>
      <c r="UHP54" s="315"/>
      <c r="UHQ54" s="315"/>
      <c r="UHR54" s="315"/>
      <c r="UHS54" s="315"/>
      <c r="UHT54" s="315"/>
      <c r="UHU54" s="315"/>
      <c r="UHV54" s="315"/>
      <c r="UHW54" s="315"/>
      <c r="UHX54" s="315"/>
      <c r="UHY54" s="315"/>
      <c r="UHZ54" s="315"/>
      <c r="UIA54" s="315"/>
      <c r="UIB54" s="315"/>
      <c r="UIC54" s="315"/>
      <c r="UID54" s="315"/>
      <c r="UIE54" s="315"/>
      <c r="UIF54" s="315"/>
      <c r="UIG54" s="315"/>
      <c r="UIH54" s="315"/>
      <c r="UII54" s="315"/>
      <c r="UIJ54" s="315"/>
      <c r="UIK54" s="315"/>
      <c r="UIL54" s="315"/>
      <c r="UIM54" s="315"/>
      <c r="UIN54" s="315"/>
      <c r="UIO54" s="315"/>
      <c r="UIP54" s="315"/>
      <c r="UIQ54" s="315"/>
      <c r="UIR54" s="315"/>
      <c r="UIS54" s="315"/>
      <c r="UIT54" s="315"/>
      <c r="UIU54" s="315"/>
      <c r="UIV54" s="315"/>
      <c r="UIW54" s="315"/>
      <c r="UIX54" s="315"/>
      <c r="UIY54" s="315"/>
      <c r="UIZ54" s="315"/>
      <c r="UJA54" s="315"/>
      <c r="UJB54" s="315"/>
      <c r="UJC54" s="315"/>
      <c r="UJD54" s="315"/>
      <c r="UJE54" s="315"/>
      <c r="UJF54" s="315"/>
      <c r="UJG54" s="315"/>
      <c r="UJH54" s="315"/>
      <c r="UJI54" s="315"/>
      <c r="UJJ54" s="315"/>
      <c r="UJK54" s="315"/>
      <c r="UJL54" s="315"/>
      <c r="UJM54" s="315"/>
      <c r="UJN54" s="315"/>
      <c r="UJO54" s="315"/>
      <c r="UJP54" s="315"/>
      <c r="UJQ54" s="315"/>
      <c r="UJR54" s="315"/>
      <c r="UJS54" s="315"/>
      <c r="UJT54" s="315"/>
      <c r="UJU54" s="315"/>
      <c r="UJV54" s="315"/>
      <c r="UJW54" s="315"/>
      <c r="UJX54" s="315"/>
      <c r="UJY54" s="315"/>
      <c r="UJZ54" s="315"/>
      <c r="UKA54" s="315"/>
      <c r="UKB54" s="315"/>
      <c r="UKC54" s="315"/>
      <c r="UKD54" s="315"/>
      <c r="UKE54" s="315"/>
      <c r="UKF54" s="315"/>
      <c r="UKG54" s="315"/>
      <c r="UKH54" s="315"/>
      <c r="UKI54" s="315"/>
      <c r="UKJ54" s="315"/>
      <c r="UKK54" s="315"/>
      <c r="UKL54" s="315"/>
      <c r="UKM54" s="315"/>
      <c r="UKN54" s="315"/>
      <c r="UKO54" s="315"/>
      <c r="UKP54" s="315"/>
      <c r="UKQ54" s="315"/>
      <c r="UKR54" s="315"/>
      <c r="UKS54" s="315"/>
      <c r="UKT54" s="315"/>
      <c r="UKU54" s="315"/>
      <c r="UKV54" s="315"/>
      <c r="UKW54" s="315"/>
      <c r="UKX54" s="315"/>
      <c r="UKY54" s="315"/>
      <c r="UKZ54" s="315"/>
      <c r="ULA54" s="315"/>
      <c r="ULB54" s="315"/>
      <c r="ULC54" s="315"/>
      <c r="ULD54" s="315"/>
      <c r="ULE54" s="315"/>
      <c r="ULF54" s="315"/>
      <c r="ULG54" s="315"/>
      <c r="ULH54" s="315"/>
      <c r="ULI54" s="315"/>
      <c r="ULJ54" s="315"/>
      <c r="ULK54" s="315"/>
      <c r="ULL54" s="315"/>
      <c r="ULM54" s="315"/>
      <c r="ULN54" s="315"/>
      <c r="ULO54" s="315"/>
      <c r="ULP54" s="315"/>
      <c r="ULQ54" s="315"/>
      <c r="ULR54" s="315"/>
      <c r="ULS54" s="315"/>
      <c r="ULT54" s="315"/>
      <c r="ULU54" s="315"/>
      <c r="ULV54" s="315"/>
      <c r="ULW54" s="315"/>
      <c r="ULX54" s="315"/>
      <c r="ULY54" s="315"/>
      <c r="ULZ54" s="315"/>
      <c r="UMA54" s="315"/>
      <c r="UMB54" s="315"/>
      <c r="UMC54" s="315"/>
      <c r="UMD54" s="315"/>
      <c r="UME54" s="315"/>
      <c r="UMF54" s="315"/>
      <c r="UMG54" s="315"/>
      <c r="UMH54" s="315"/>
      <c r="UMI54" s="315"/>
      <c r="UMJ54" s="315"/>
      <c r="UMK54" s="315"/>
      <c r="UML54" s="315"/>
      <c r="UMM54" s="315"/>
      <c r="UMN54" s="315"/>
      <c r="UMO54" s="315"/>
      <c r="UMP54" s="315"/>
      <c r="UMQ54" s="315"/>
      <c r="UMR54" s="315"/>
      <c r="UMS54" s="315"/>
      <c r="UMT54" s="315"/>
      <c r="UMU54" s="315"/>
      <c r="UMV54" s="315"/>
      <c r="UMW54" s="315"/>
      <c r="UMX54" s="315"/>
      <c r="UMY54" s="315"/>
      <c r="UMZ54" s="315"/>
      <c r="UNA54" s="315"/>
      <c r="UNB54" s="315"/>
      <c r="UNC54" s="315"/>
      <c r="UND54" s="315"/>
      <c r="UNE54" s="315"/>
      <c r="UNF54" s="315"/>
      <c r="UNG54" s="315"/>
      <c r="UNH54" s="315"/>
      <c r="UNI54" s="315"/>
      <c r="UNJ54" s="315"/>
      <c r="UNK54" s="315"/>
      <c r="UNL54" s="315"/>
      <c r="UNM54" s="315"/>
      <c r="UNN54" s="315"/>
      <c r="UNO54" s="315"/>
      <c r="UNP54" s="315"/>
      <c r="UNQ54" s="315"/>
      <c r="UNR54" s="315"/>
      <c r="UNS54" s="315"/>
      <c r="UNT54" s="315"/>
      <c r="UNU54" s="315"/>
      <c r="UNV54" s="315"/>
      <c r="UNW54" s="315"/>
      <c r="UNX54" s="315"/>
      <c r="UNY54" s="315"/>
      <c r="UNZ54" s="315"/>
      <c r="UOA54" s="315"/>
      <c r="UOB54" s="315"/>
      <c r="UOC54" s="315"/>
      <c r="UOD54" s="315"/>
      <c r="UOE54" s="315"/>
      <c r="UOF54" s="315"/>
      <c r="UOG54" s="315"/>
      <c r="UOH54" s="315"/>
      <c r="UOI54" s="315"/>
      <c r="UOJ54" s="315"/>
      <c r="UOK54" s="315"/>
      <c r="UOL54" s="315"/>
      <c r="UOM54" s="315"/>
      <c r="UON54" s="315"/>
      <c r="UOO54" s="315"/>
      <c r="UOP54" s="315"/>
      <c r="UOQ54" s="315"/>
      <c r="UOR54" s="315"/>
      <c r="UOS54" s="315"/>
      <c r="UOT54" s="315"/>
      <c r="UOU54" s="315"/>
      <c r="UOV54" s="315"/>
      <c r="UOW54" s="315"/>
      <c r="UOX54" s="315"/>
      <c r="UOY54" s="315"/>
      <c r="UOZ54" s="315"/>
      <c r="UPA54" s="315"/>
      <c r="UPB54" s="315"/>
      <c r="UPC54" s="315"/>
      <c r="UPD54" s="315"/>
      <c r="UPE54" s="315"/>
      <c r="UPF54" s="315"/>
      <c r="UPG54" s="315"/>
      <c r="UPH54" s="315"/>
      <c r="UPI54" s="315"/>
      <c r="UPJ54" s="315"/>
      <c r="UPK54" s="315"/>
      <c r="UPL54" s="315"/>
      <c r="UPM54" s="315"/>
      <c r="UPN54" s="315"/>
      <c r="UPO54" s="315"/>
      <c r="UPP54" s="315"/>
      <c r="UPQ54" s="315"/>
      <c r="UPR54" s="315"/>
      <c r="UPS54" s="315"/>
      <c r="UPT54" s="315"/>
      <c r="UPU54" s="315"/>
      <c r="UPV54" s="315"/>
      <c r="UPW54" s="315"/>
      <c r="UPX54" s="315"/>
      <c r="UPY54" s="315"/>
      <c r="UPZ54" s="315"/>
      <c r="UQA54" s="315"/>
      <c r="UQB54" s="315"/>
      <c r="UQC54" s="315"/>
      <c r="UQD54" s="315"/>
      <c r="UQE54" s="315"/>
      <c r="UQF54" s="315"/>
      <c r="UQG54" s="315"/>
      <c r="UQH54" s="315"/>
      <c r="UQI54" s="315"/>
      <c r="UQJ54" s="315"/>
      <c r="UQK54" s="315"/>
      <c r="UQL54" s="315"/>
      <c r="UQM54" s="315"/>
      <c r="UQN54" s="315"/>
      <c r="UQO54" s="315"/>
      <c r="UQP54" s="315"/>
      <c r="UQQ54" s="315"/>
      <c r="UQR54" s="315"/>
      <c r="UQS54" s="315"/>
      <c r="UQT54" s="315"/>
      <c r="UQU54" s="315"/>
      <c r="UQV54" s="315"/>
      <c r="UQW54" s="315"/>
      <c r="UQX54" s="315"/>
      <c r="UQY54" s="315"/>
      <c r="UQZ54" s="315"/>
      <c r="URA54" s="315"/>
      <c r="URB54" s="315"/>
      <c r="URC54" s="315"/>
      <c r="URD54" s="315"/>
      <c r="URE54" s="315"/>
      <c r="URF54" s="315"/>
      <c r="URG54" s="315"/>
      <c r="URH54" s="315"/>
      <c r="URI54" s="315"/>
      <c r="URJ54" s="315"/>
      <c r="URK54" s="315"/>
      <c r="URL54" s="315"/>
      <c r="URM54" s="315"/>
      <c r="URN54" s="315"/>
      <c r="URO54" s="315"/>
      <c r="URP54" s="315"/>
      <c r="URQ54" s="315"/>
      <c r="URR54" s="315"/>
      <c r="URS54" s="315"/>
      <c r="URT54" s="315"/>
      <c r="URU54" s="315"/>
      <c r="URV54" s="315"/>
      <c r="URW54" s="315"/>
      <c r="URX54" s="315"/>
      <c r="URY54" s="315"/>
      <c r="URZ54" s="315"/>
      <c r="USA54" s="315"/>
      <c r="USB54" s="315"/>
      <c r="USC54" s="315"/>
      <c r="USD54" s="315"/>
      <c r="USE54" s="315"/>
      <c r="USF54" s="315"/>
      <c r="USG54" s="315"/>
      <c r="USH54" s="315"/>
      <c r="USI54" s="315"/>
      <c r="USJ54" s="315"/>
      <c r="USK54" s="315"/>
      <c r="USL54" s="315"/>
      <c r="USM54" s="315"/>
      <c r="USN54" s="315"/>
      <c r="USO54" s="315"/>
      <c r="USP54" s="315"/>
      <c r="USQ54" s="315"/>
      <c r="USR54" s="315"/>
      <c r="USS54" s="315"/>
      <c r="UST54" s="315"/>
      <c r="USU54" s="315"/>
      <c r="USV54" s="315"/>
      <c r="USW54" s="315"/>
      <c r="USX54" s="315"/>
      <c r="USY54" s="315"/>
      <c r="USZ54" s="315"/>
      <c r="UTA54" s="315"/>
      <c r="UTB54" s="315"/>
      <c r="UTC54" s="315"/>
      <c r="UTD54" s="315"/>
      <c r="UTE54" s="315"/>
      <c r="UTF54" s="315"/>
      <c r="UTG54" s="315"/>
      <c r="UTH54" s="315"/>
      <c r="UTI54" s="315"/>
      <c r="UTJ54" s="315"/>
      <c r="UTK54" s="315"/>
      <c r="UTL54" s="315"/>
      <c r="UTM54" s="315"/>
      <c r="UTN54" s="315"/>
      <c r="UTO54" s="315"/>
      <c r="UTP54" s="315"/>
      <c r="UTQ54" s="315"/>
      <c r="UTR54" s="315"/>
      <c r="UTS54" s="315"/>
      <c r="UTT54" s="315"/>
      <c r="UTU54" s="315"/>
      <c r="UTV54" s="315"/>
      <c r="UTW54" s="315"/>
      <c r="UTX54" s="315"/>
      <c r="UTY54" s="315"/>
      <c r="UTZ54" s="315"/>
      <c r="UUA54" s="315"/>
      <c r="UUB54" s="315"/>
      <c r="UUC54" s="315"/>
      <c r="UUD54" s="315"/>
      <c r="UUE54" s="315"/>
      <c r="UUF54" s="315"/>
      <c r="UUG54" s="315"/>
      <c r="UUH54" s="315"/>
      <c r="UUI54" s="315"/>
      <c r="UUJ54" s="315"/>
      <c r="UUK54" s="315"/>
      <c r="UUL54" s="315"/>
      <c r="UUM54" s="315"/>
      <c r="UUN54" s="315"/>
      <c r="UUO54" s="315"/>
      <c r="UUP54" s="315"/>
      <c r="UUQ54" s="315"/>
      <c r="UUR54" s="315"/>
      <c r="UUS54" s="315"/>
      <c r="UUT54" s="315"/>
      <c r="UUU54" s="315"/>
      <c r="UUV54" s="315"/>
      <c r="UUW54" s="315"/>
      <c r="UUX54" s="315"/>
      <c r="UUY54" s="315"/>
      <c r="UUZ54" s="315"/>
      <c r="UVA54" s="315"/>
      <c r="UVB54" s="315"/>
      <c r="UVC54" s="315"/>
      <c r="UVD54" s="315"/>
      <c r="UVE54" s="315"/>
      <c r="UVF54" s="315"/>
      <c r="UVG54" s="315"/>
      <c r="UVH54" s="315"/>
      <c r="UVI54" s="315"/>
      <c r="UVJ54" s="315"/>
      <c r="UVK54" s="315"/>
      <c r="UVL54" s="315"/>
      <c r="UVM54" s="315"/>
      <c r="UVN54" s="315"/>
      <c r="UVO54" s="315"/>
      <c r="UVP54" s="315"/>
      <c r="UVQ54" s="315"/>
      <c r="UVR54" s="315"/>
      <c r="UVS54" s="315"/>
      <c r="UVT54" s="315"/>
      <c r="UVU54" s="315"/>
      <c r="UVV54" s="315"/>
      <c r="UVW54" s="315"/>
      <c r="UVX54" s="315"/>
      <c r="UVY54" s="315"/>
      <c r="UVZ54" s="315"/>
      <c r="UWA54" s="315"/>
      <c r="UWB54" s="315"/>
      <c r="UWC54" s="315"/>
      <c r="UWD54" s="315"/>
      <c r="UWE54" s="315"/>
      <c r="UWF54" s="315"/>
      <c r="UWG54" s="315"/>
      <c r="UWH54" s="315"/>
      <c r="UWI54" s="315"/>
      <c r="UWJ54" s="315"/>
      <c r="UWK54" s="315"/>
      <c r="UWL54" s="315"/>
      <c r="UWM54" s="315"/>
      <c r="UWN54" s="315"/>
      <c r="UWO54" s="315"/>
      <c r="UWP54" s="315"/>
      <c r="UWQ54" s="315"/>
      <c r="UWR54" s="315"/>
      <c r="UWS54" s="315"/>
      <c r="UWT54" s="315"/>
      <c r="UWU54" s="315"/>
      <c r="UWV54" s="315"/>
      <c r="UWW54" s="315"/>
      <c r="UWX54" s="315"/>
      <c r="UWY54" s="315"/>
      <c r="UWZ54" s="315"/>
      <c r="UXA54" s="315"/>
      <c r="UXB54" s="315"/>
      <c r="UXC54" s="315"/>
      <c r="UXD54" s="315"/>
      <c r="UXE54" s="315"/>
      <c r="UXF54" s="315"/>
      <c r="UXG54" s="315"/>
      <c r="UXH54" s="315"/>
      <c r="UXI54" s="315"/>
      <c r="UXJ54" s="315"/>
      <c r="UXK54" s="315"/>
      <c r="UXL54" s="315"/>
      <c r="UXM54" s="315"/>
      <c r="UXN54" s="315"/>
      <c r="UXO54" s="315"/>
      <c r="UXP54" s="315"/>
      <c r="UXQ54" s="315"/>
      <c r="UXR54" s="315"/>
      <c r="UXS54" s="315"/>
      <c r="UXT54" s="315"/>
      <c r="UXU54" s="315"/>
      <c r="UXV54" s="315"/>
      <c r="UXW54" s="315"/>
      <c r="UXX54" s="315"/>
      <c r="UXY54" s="315"/>
      <c r="UXZ54" s="315"/>
      <c r="UYA54" s="315"/>
      <c r="UYB54" s="315"/>
      <c r="UYC54" s="315"/>
      <c r="UYD54" s="315"/>
      <c r="UYE54" s="315"/>
      <c r="UYF54" s="315"/>
      <c r="UYG54" s="315"/>
      <c r="UYH54" s="315"/>
      <c r="UYI54" s="315"/>
      <c r="UYJ54" s="315"/>
      <c r="UYK54" s="315"/>
      <c r="UYL54" s="315"/>
      <c r="UYM54" s="315"/>
      <c r="UYN54" s="315"/>
      <c r="UYO54" s="315"/>
      <c r="UYP54" s="315"/>
      <c r="UYQ54" s="315"/>
      <c r="UYR54" s="315"/>
      <c r="UYS54" s="315"/>
      <c r="UYT54" s="315"/>
      <c r="UYU54" s="315"/>
      <c r="UYV54" s="315"/>
      <c r="UYW54" s="315"/>
      <c r="UYX54" s="315"/>
      <c r="UYY54" s="315"/>
      <c r="UYZ54" s="315"/>
      <c r="UZA54" s="315"/>
      <c r="UZB54" s="315"/>
      <c r="UZC54" s="315"/>
      <c r="UZD54" s="315"/>
      <c r="UZE54" s="315"/>
      <c r="UZF54" s="315"/>
      <c r="UZG54" s="315"/>
      <c r="UZH54" s="315"/>
      <c r="UZI54" s="315"/>
      <c r="UZJ54" s="315"/>
      <c r="UZK54" s="315"/>
      <c r="UZL54" s="315"/>
      <c r="UZM54" s="315"/>
      <c r="UZN54" s="315"/>
      <c r="UZO54" s="315"/>
      <c r="UZP54" s="315"/>
      <c r="UZQ54" s="315"/>
      <c r="UZR54" s="315"/>
      <c r="UZS54" s="315"/>
      <c r="UZT54" s="315"/>
      <c r="UZU54" s="315"/>
      <c r="UZV54" s="315"/>
      <c r="UZW54" s="315"/>
      <c r="UZX54" s="315"/>
      <c r="UZY54" s="315"/>
      <c r="UZZ54" s="315"/>
      <c r="VAA54" s="315"/>
      <c r="VAB54" s="315"/>
      <c r="VAC54" s="315"/>
      <c r="VAD54" s="315"/>
      <c r="VAE54" s="315"/>
      <c r="VAF54" s="315"/>
      <c r="VAG54" s="315"/>
      <c r="VAH54" s="315"/>
      <c r="VAI54" s="315"/>
      <c r="VAJ54" s="315"/>
      <c r="VAK54" s="315"/>
      <c r="VAL54" s="315"/>
      <c r="VAM54" s="315"/>
      <c r="VAN54" s="315"/>
      <c r="VAO54" s="315"/>
      <c r="VAP54" s="315"/>
      <c r="VAQ54" s="315"/>
      <c r="VAR54" s="315"/>
      <c r="VAS54" s="315"/>
      <c r="VAT54" s="315"/>
      <c r="VAU54" s="315"/>
      <c r="VAV54" s="315"/>
      <c r="VAW54" s="315"/>
      <c r="VAX54" s="315"/>
      <c r="VAY54" s="315"/>
      <c r="VAZ54" s="315"/>
      <c r="VBA54" s="315"/>
      <c r="VBB54" s="315"/>
      <c r="VBC54" s="315"/>
      <c r="VBD54" s="315"/>
      <c r="VBE54" s="315"/>
      <c r="VBF54" s="315"/>
      <c r="VBG54" s="315"/>
      <c r="VBH54" s="315"/>
      <c r="VBI54" s="315"/>
      <c r="VBJ54" s="315"/>
      <c r="VBK54" s="315"/>
      <c r="VBL54" s="315"/>
      <c r="VBM54" s="315"/>
      <c r="VBN54" s="315"/>
      <c r="VBO54" s="315"/>
      <c r="VBP54" s="315"/>
      <c r="VBQ54" s="315"/>
      <c r="VBR54" s="315"/>
      <c r="VBS54" s="315"/>
      <c r="VBT54" s="315"/>
      <c r="VBU54" s="315"/>
      <c r="VBV54" s="315"/>
      <c r="VBW54" s="315"/>
      <c r="VBX54" s="315"/>
      <c r="VBY54" s="315"/>
      <c r="VBZ54" s="315"/>
      <c r="VCA54" s="315"/>
      <c r="VCB54" s="315"/>
      <c r="VCC54" s="315"/>
      <c r="VCD54" s="315"/>
      <c r="VCE54" s="315"/>
      <c r="VCF54" s="315"/>
      <c r="VCG54" s="315"/>
      <c r="VCH54" s="315"/>
      <c r="VCI54" s="315"/>
      <c r="VCJ54" s="315"/>
      <c r="VCK54" s="315"/>
      <c r="VCL54" s="315"/>
      <c r="VCM54" s="315"/>
      <c r="VCN54" s="315"/>
      <c r="VCO54" s="315"/>
      <c r="VCP54" s="315"/>
      <c r="VCQ54" s="315"/>
      <c r="VCR54" s="315"/>
      <c r="VCS54" s="315"/>
      <c r="VCT54" s="315"/>
      <c r="VCU54" s="315"/>
      <c r="VCV54" s="315"/>
      <c r="VCW54" s="315"/>
      <c r="VCX54" s="315"/>
      <c r="VCY54" s="315"/>
      <c r="VCZ54" s="315"/>
      <c r="VDA54" s="315"/>
      <c r="VDB54" s="315"/>
      <c r="VDC54" s="315"/>
      <c r="VDD54" s="315"/>
      <c r="VDE54" s="315"/>
      <c r="VDF54" s="315"/>
      <c r="VDG54" s="315"/>
      <c r="VDH54" s="315"/>
      <c r="VDI54" s="315"/>
      <c r="VDJ54" s="315"/>
      <c r="VDK54" s="315"/>
      <c r="VDL54" s="315"/>
      <c r="VDM54" s="315"/>
      <c r="VDN54" s="315"/>
      <c r="VDO54" s="315"/>
      <c r="VDP54" s="315"/>
      <c r="VDQ54" s="315"/>
      <c r="VDR54" s="315"/>
      <c r="VDS54" s="315"/>
      <c r="VDT54" s="315"/>
      <c r="VDU54" s="315"/>
      <c r="VDV54" s="315"/>
      <c r="VDW54" s="315"/>
      <c r="VDX54" s="315"/>
      <c r="VDY54" s="315"/>
      <c r="VDZ54" s="315"/>
      <c r="VEA54" s="315"/>
      <c r="VEB54" s="315"/>
      <c r="VEC54" s="315"/>
      <c r="VED54" s="315"/>
      <c r="VEE54" s="315"/>
      <c r="VEF54" s="315"/>
      <c r="VEG54" s="315"/>
      <c r="VEH54" s="315"/>
      <c r="VEI54" s="315"/>
      <c r="VEJ54" s="315"/>
      <c r="VEK54" s="315"/>
      <c r="VEL54" s="315"/>
      <c r="VEM54" s="315"/>
      <c r="VEN54" s="315"/>
      <c r="VEO54" s="315"/>
      <c r="VEP54" s="315"/>
      <c r="VEQ54" s="315"/>
      <c r="VER54" s="315"/>
      <c r="VES54" s="315"/>
      <c r="VET54" s="315"/>
      <c r="VEU54" s="315"/>
      <c r="VEV54" s="315"/>
      <c r="VEW54" s="315"/>
      <c r="VEX54" s="315"/>
      <c r="VEY54" s="315"/>
      <c r="VEZ54" s="315"/>
      <c r="VFA54" s="315"/>
      <c r="VFB54" s="315"/>
      <c r="VFC54" s="315"/>
      <c r="VFD54" s="315"/>
      <c r="VFE54" s="315"/>
      <c r="VFF54" s="315"/>
      <c r="VFG54" s="315"/>
      <c r="VFH54" s="315"/>
      <c r="VFI54" s="315"/>
      <c r="VFJ54" s="315"/>
      <c r="VFK54" s="315"/>
      <c r="VFL54" s="315"/>
      <c r="VFM54" s="315"/>
      <c r="VFN54" s="315"/>
      <c r="VFO54" s="315"/>
      <c r="VFP54" s="315"/>
      <c r="VFQ54" s="315"/>
      <c r="VFR54" s="315"/>
      <c r="VFS54" s="315"/>
      <c r="VFT54" s="315"/>
      <c r="VFU54" s="315"/>
      <c r="VFV54" s="315"/>
      <c r="VFW54" s="315"/>
      <c r="VFX54" s="315"/>
      <c r="VFY54" s="315"/>
      <c r="VFZ54" s="315"/>
      <c r="VGA54" s="315"/>
      <c r="VGB54" s="315"/>
      <c r="VGC54" s="315"/>
      <c r="VGD54" s="315"/>
      <c r="VGE54" s="315"/>
      <c r="VGF54" s="315"/>
      <c r="VGG54" s="315"/>
      <c r="VGH54" s="315"/>
      <c r="VGI54" s="315"/>
      <c r="VGJ54" s="315"/>
      <c r="VGK54" s="315"/>
      <c r="VGL54" s="315"/>
      <c r="VGM54" s="315"/>
      <c r="VGN54" s="315"/>
      <c r="VGO54" s="315"/>
      <c r="VGP54" s="315"/>
      <c r="VGQ54" s="315"/>
      <c r="VGR54" s="315"/>
      <c r="VGS54" s="315"/>
      <c r="VGT54" s="315"/>
      <c r="VGU54" s="315"/>
      <c r="VGV54" s="315"/>
      <c r="VGW54" s="315"/>
      <c r="VGX54" s="315"/>
      <c r="VGY54" s="315"/>
      <c r="VGZ54" s="315"/>
      <c r="VHA54" s="315"/>
      <c r="VHB54" s="315"/>
      <c r="VHC54" s="315"/>
      <c r="VHD54" s="315"/>
      <c r="VHE54" s="315"/>
      <c r="VHF54" s="315"/>
      <c r="VHG54" s="315"/>
      <c r="VHH54" s="315"/>
      <c r="VHI54" s="315"/>
      <c r="VHJ54" s="315"/>
      <c r="VHK54" s="315"/>
      <c r="VHL54" s="315"/>
      <c r="VHM54" s="315"/>
      <c r="VHN54" s="315"/>
      <c r="VHO54" s="315"/>
      <c r="VHP54" s="315"/>
      <c r="VHQ54" s="315"/>
      <c r="VHR54" s="315"/>
      <c r="VHS54" s="315"/>
      <c r="VHT54" s="315"/>
      <c r="VHU54" s="315"/>
      <c r="VHV54" s="315"/>
      <c r="VHW54" s="315"/>
      <c r="VHX54" s="315"/>
      <c r="VHY54" s="315"/>
      <c r="VHZ54" s="315"/>
      <c r="VIA54" s="315"/>
      <c r="VIB54" s="315"/>
      <c r="VIC54" s="315"/>
      <c r="VID54" s="315"/>
      <c r="VIE54" s="315"/>
      <c r="VIF54" s="315"/>
      <c r="VIG54" s="315"/>
      <c r="VIH54" s="315"/>
      <c r="VII54" s="315"/>
      <c r="VIJ54" s="315"/>
      <c r="VIK54" s="315"/>
      <c r="VIL54" s="315"/>
      <c r="VIM54" s="315"/>
      <c r="VIN54" s="315"/>
      <c r="VIO54" s="315"/>
      <c r="VIP54" s="315"/>
      <c r="VIQ54" s="315"/>
      <c r="VIR54" s="315"/>
      <c r="VIS54" s="315"/>
      <c r="VIT54" s="315"/>
      <c r="VIU54" s="315"/>
      <c r="VIV54" s="315"/>
      <c r="VIW54" s="315"/>
      <c r="VIX54" s="315"/>
      <c r="VIY54" s="315"/>
      <c r="VIZ54" s="315"/>
      <c r="VJA54" s="315"/>
      <c r="VJB54" s="315"/>
      <c r="VJC54" s="315"/>
      <c r="VJD54" s="315"/>
      <c r="VJE54" s="315"/>
      <c r="VJF54" s="315"/>
      <c r="VJG54" s="315"/>
      <c r="VJH54" s="315"/>
      <c r="VJI54" s="315"/>
      <c r="VJJ54" s="315"/>
      <c r="VJK54" s="315"/>
      <c r="VJL54" s="315"/>
      <c r="VJM54" s="315"/>
      <c r="VJN54" s="315"/>
      <c r="VJO54" s="315"/>
      <c r="VJP54" s="315"/>
      <c r="VJQ54" s="315"/>
      <c r="VJR54" s="315"/>
      <c r="VJS54" s="315"/>
      <c r="VJT54" s="315"/>
      <c r="VJU54" s="315"/>
      <c r="VJV54" s="315"/>
      <c r="VJW54" s="315"/>
      <c r="VJX54" s="315"/>
      <c r="VJY54" s="315"/>
      <c r="VJZ54" s="315"/>
      <c r="VKA54" s="315"/>
      <c r="VKB54" s="315"/>
      <c r="VKC54" s="315"/>
      <c r="VKD54" s="315"/>
      <c r="VKE54" s="315"/>
      <c r="VKF54" s="315"/>
      <c r="VKG54" s="315"/>
      <c r="VKH54" s="315"/>
      <c r="VKI54" s="315"/>
      <c r="VKJ54" s="315"/>
      <c r="VKK54" s="315"/>
      <c r="VKL54" s="315"/>
      <c r="VKM54" s="315"/>
      <c r="VKN54" s="315"/>
      <c r="VKO54" s="315"/>
      <c r="VKP54" s="315"/>
      <c r="VKQ54" s="315"/>
      <c r="VKR54" s="315"/>
      <c r="VKS54" s="315"/>
      <c r="VKT54" s="315"/>
      <c r="VKU54" s="315"/>
      <c r="VKV54" s="315"/>
      <c r="VKW54" s="315"/>
      <c r="VKX54" s="315"/>
      <c r="VKY54" s="315"/>
      <c r="VKZ54" s="315"/>
      <c r="VLA54" s="315"/>
      <c r="VLB54" s="315"/>
      <c r="VLC54" s="315"/>
      <c r="VLD54" s="315"/>
      <c r="VLE54" s="315"/>
      <c r="VLF54" s="315"/>
      <c r="VLG54" s="315"/>
      <c r="VLH54" s="315"/>
      <c r="VLI54" s="315"/>
      <c r="VLJ54" s="315"/>
      <c r="VLK54" s="315"/>
      <c r="VLL54" s="315"/>
      <c r="VLM54" s="315"/>
      <c r="VLN54" s="315"/>
      <c r="VLO54" s="315"/>
      <c r="VLP54" s="315"/>
      <c r="VLQ54" s="315"/>
      <c r="VLR54" s="315"/>
      <c r="VLS54" s="315"/>
      <c r="VLT54" s="315"/>
      <c r="VLU54" s="315"/>
      <c r="VLV54" s="315"/>
      <c r="VLW54" s="315"/>
      <c r="VLX54" s="315"/>
      <c r="VLY54" s="315"/>
      <c r="VLZ54" s="315"/>
      <c r="VMA54" s="315"/>
      <c r="VMB54" s="315"/>
      <c r="VMC54" s="315"/>
      <c r="VMD54" s="315"/>
      <c r="VME54" s="315"/>
      <c r="VMF54" s="315"/>
      <c r="VMG54" s="315"/>
      <c r="VMH54" s="315"/>
      <c r="VMI54" s="315"/>
      <c r="VMJ54" s="315"/>
      <c r="VMK54" s="315"/>
      <c r="VML54" s="315"/>
      <c r="VMM54" s="315"/>
      <c r="VMN54" s="315"/>
      <c r="VMO54" s="315"/>
      <c r="VMP54" s="315"/>
      <c r="VMQ54" s="315"/>
      <c r="VMR54" s="315"/>
      <c r="VMS54" s="315"/>
      <c r="VMT54" s="315"/>
      <c r="VMU54" s="315"/>
      <c r="VMV54" s="315"/>
      <c r="VMW54" s="315"/>
      <c r="VMX54" s="315"/>
      <c r="VMY54" s="315"/>
      <c r="VMZ54" s="315"/>
      <c r="VNA54" s="315"/>
      <c r="VNB54" s="315"/>
      <c r="VNC54" s="315"/>
      <c r="VND54" s="315"/>
      <c r="VNE54" s="315"/>
      <c r="VNF54" s="315"/>
      <c r="VNG54" s="315"/>
      <c r="VNH54" s="315"/>
      <c r="VNI54" s="315"/>
      <c r="VNJ54" s="315"/>
      <c r="VNK54" s="315"/>
      <c r="VNL54" s="315"/>
      <c r="VNM54" s="315"/>
      <c r="VNN54" s="315"/>
      <c r="VNO54" s="315"/>
      <c r="VNP54" s="315"/>
      <c r="VNQ54" s="315"/>
      <c r="VNR54" s="315"/>
      <c r="VNS54" s="315"/>
      <c r="VNT54" s="315"/>
      <c r="VNU54" s="315"/>
      <c r="VNV54" s="315"/>
      <c r="VNW54" s="315"/>
      <c r="VNX54" s="315"/>
      <c r="VNY54" s="315"/>
      <c r="VNZ54" s="315"/>
      <c r="VOA54" s="315"/>
      <c r="VOB54" s="315"/>
      <c r="VOC54" s="315"/>
      <c r="VOD54" s="315"/>
      <c r="VOE54" s="315"/>
      <c r="VOF54" s="315"/>
      <c r="VOG54" s="315"/>
      <c r="VOH54" s="315"/>
      <c r="VOI54" s="315"/>
      <c r="VOJ54" s="315"/>
      <c r="VOK54" s="315"/>
      <c r="VOL54" s="315"/>
      <c r="VOM54" s="315"/>
      <c r="VON54" s="315"/>
      <c r="VOO54" s="315"/>
      <c r="VOP54" s="315"/>
      <c r="VOQ54" s="315"/>
      <c r="VOR54" s="315"/>
      <c r="VOS54" s="315"/>
      <c r="VOT54" s="315"/>
      <c r="VOU54" s="315"/>
      <c r="VOV54" s="315"/>
      <c r="VOW54" s="315"/>
      <c r="VOX54" s="315"/>
      <c r="VOY54" s="315"/>
      <c r="VOZ54" s="315"/>
      <c r="VPA54" s="315"/>
      <c r="VPB54" s="315"/>
      <c r="VPC54" s="315"/>
      <c r="VPD54" s="315"/>
      <c r="VPE54" s="315"/>
      <c r="VPF54" s="315"/>
      <c r="VPG54" s="315"/>
      <c r="VPH54" s="315"/>
      <c r="VPI54" s="315"/>
      <c r="VPJ54" s="315"/>
      <c r="VPK54" s="315"/>
      <c r="VPL54" s="315"/>
      <c r="VPM54" s="315"/>
      <c r="VPN54" s="315"/>
      <c r="VPO54" s="315"/>
      <c r="VPP54" s="315"/>
      <c r="VPQ54" s="315"/>
      <c r="VPR54" s="315"/>
      <c r="VPS54" s="315"/>
      <c r="VPT54" s="315"/>
      <c r="VPU54" s="315"/>
      <c r="VPV54" s="315"/>
      <c r="VPW54" s="315"/>
      <c r="VPX54" s="315"/>
      <c r="VPY54" s="315"/>
      <c r="VPZ54" s="315"/>
      <c r="VQA54" s="315"/>
      <c r="VQB54" s="315"/>
      <c r="VQC54" s="315"/>
      <c r="VQD54" s="315"/>
      <c r="VQE54" s="315"/>
      <c r="VQF54" s="315"/>
      <c r="VQG54" s="315"/>
      <c r="VQH54" s="315"/>
      <c r="VQI54" s="315"/>
      <c r="VQJ54" s="315"/>
      <c r="VQK54" s="315"/>
      <c r="VQL54" s="315"/>
      <c r="VQM54" s="315"/>
      <c r="VQN54" s="315"/>
      <c r="VQO54" s="315"/>
      <c r="VQP54" s="315"/>
      <c r="VQQ54" s="315"/>
      <c r="VQR54" s="315"/>
      <c r="VQS54" s="315"/>
      <c r="VQT54" s="315"/>
      <c r="VQU54" s="315"/>
      <c r="VQV54" s="315"/>
      <c r="VQW54" s="315"/>
      <c r="VQX54" s="315"/>
      <c r="VQY54" s="315"/>
      <c r="VQZ54" s="315"/>
      <c r="VRA54" s="315"/>
      <c r="VRB54" s="315"/>
      <c r="VRC54" s="315"/>
      <c r="VRD54" s="315"/>
      <c r="VRE54" s="315"/>
      <c r="VRF54" s="315"/>
      <c r="VRG54" s="315"/>
      <c r="VRH54" s="315"/>
      <c r="VRI54" s="315"/>
      <c r="VRJ54" s="315"/>
      <c r="VRK54" s="315"/>
      <c r="VRL54" s="315"/>
      <c r="VRM54" s="315"/>
      <c r="VRN54" s="315"/>
      <c r="VRO54" s="315"/>
      <c r="VRP54" s="315"/>
      <c r="VRQ54" s="315"/>
      <c r="VRR54" s="315"/>
      <c r="VRS54" s="315"/>
      <c r="VRT54" s="315"/>
      <c r="VRU54" s="315"/>
      <c r="VRV54" s="315"/>
      <c r="VRW54" s="315"/>
      <c r="VRX54" s="315"/>
      <c r="VRY54" s="315"/>
      <c r="VRZ54" s="315"/>
      <c r="VSA54" s="315"/>
      <c r="VSB54" s="315"/>
      <c r="VSC54" s="315"/>
      <c r="VSD54" s="315"/>
      <c r="VSE54" s="315"/>
      <c r="VSF54" s="315"/>
      <c r="VSG54" s="315"/>
      <c r="VSH54" s="315"/>
      <c r="VSI54" s="315"/>
      <c r="VSJ54" s="315"/>
      <c r="VSK54" s="315"/>
      <c r="VSL54" s="315"/>
      <c r="VSM54" s="315"/>
      <c r="VSN54" s="315"/>
      <c r="VSO54" s="315"/>
      <c r="VSP54" s="315"/>
      <c r="VSQ54" s="315"/>
      <c r="VSR54" s="315"/>
      <c r="VSS54" s="315"/>
      <c r="VST54" s="315"/>
      <c r="VSU54" s="315"/>
      <c r="VSV54" s="315"/>
      <c r="VSW54" s="315"/>
      <c r="VSX54" s="315"/>
      <c r="VSY54" s="315"/>
      <c r="VSZ54" s="315"/>
      <c r="VTA54" s="315"/>
      <c r="VTB54" s="315"/>
      <c r="VTC54" s="315"/>
      <c r="VTD54" s="315"/>
      <c r="VTE54" s="315"/>
      <c r="VTF54" s="315"/>
      <c r="VTG54" s="315"/>
      <c r="VTH54" s="315"/>
      <c r="VTI54" s="315"/>
      <c r="VTJ54" s="315"/>
      <c r="VTK54" s="315"/>
      <c r="VTL54" s="315"/>
      <c r="VTM54" s="315"/>
      <c r="VTN54" s="315"/>
      <c r="VTO54" s="315"/>
      <c r="VTP54" s="315"/>
      <c r="VTQ54" s="315"/>
      <c r="VTR54" s="315"/>
      <c r="VTS54" s="315"/>
      <c r="VTT54" s="315"/>
      <c r="VTU54" s="315"/>
      <c r="VTV54" s="315"/>
      <c r="VTW54" s="315"/>
      <c r="VTX54" s="315"/>
      <c r="VTY54" s="315"/>
      <c r="VTZ54" s="315"/>
      <c r="VUA54" s="315"/>
      <c r="VUB54" s="315"/>
      <c r="VUC54" s="315"/>
      <c r="VUD54" s="315"/>
      <c r="VUE54" s="315"/>
      <c r="VUF54" s="315"/>
      <c r="VUG54" s="315"/>
      <c r="VUH54" s="315"/>
      <c r="VUI54" s="315"/>
      <c r="VUJ54" s="315"/>
      <c r="VUK54" s="315"/>
      <c r="VUL54" s="315"/>
      <c r="VUM54" s="315"/>
      <c r="VUN54" s="315"/>
      <c r="VUO54" s="315"/>
      <c r="VUP54" s="315"/>
      <c r="VUQ54" s="315"/>
      <c r="VUR54" s="315"/>
      <c r="VUS54" s="315"/>
      <c r="VUT54" s="315"/>
      <c r="VUU54" s="315"/>
      <c r="VUV54" s="315"/>
      <c r="VUW54" s="315"/>
      <c r="VUX54" s="315"/>
      <c r="VUY54" s="315"/>
      <c r="VUZ54" s="315"/>
      <c r="VVA54" s="315"/>
      <c r="VVB54" s="315"/>
      <c r="VVC54" s="315"/>
      <c r="VVD54" s="315"/>
      <c r="VVE54" s="315"/>
      <c r="VVF54" s="315"/>
      <c r="VVG54" s="315"/>
      <c r="VVH54" s="315"/>
      <c r="VVI54" s="315"/>
      <c r="VVJ54" s="315"/>
      <c r="VVK54" s="315"/>
      <c r="VVL54" s="315"/>
      <c r="VVM54" s="315"/>
      <c r="VVN54" s="315"/>
      <c r="VVO54" s="315"/>
      <c r="VVP54" s="315"/>
      <c r="VVQ54" s="315"/>
      <c r="VVR54" s="315"/>
      <c r="VVS54" s="315"/>
      <c r="VVT54" s="315"/>
      <c r="VVU54" s="315"/>
      <c r="VVV54" s="315"/>
      <c r="VVW54" s="315"/>
      <c r="VVX54" s="315"/>
      <c r="VVY54" s="315"/>
      <c r="VVZ54" s="315"/>
      <c r="VWA54" s="315"/>
      <c r="VWB54" s="315"/>
      <c r="VWC54" s="315"/>
      <c r="VWD54" s="315"/>
      <c r="VWE54" s="315"/>
      <c r="VWF54" s="315"/>
      <c r="VWG54" s="315"/>
      <c r="VWH54" s="315"/>
      <c r="VWI54" s="315"/>
      <c r="VWJ54" s="315"/>
      <c r="VWK54" s="315"/>
      <c r="VWL54" s="315"/>
      <c r="VWM54" s="315"/>
      <c r="VWN54" s="315"/>
      <c r="VWO54" s="315"/>
      <c r="VWP54" s="315"/>
      <c r="VWQ54" s="315"/>
      <c r="VWR54" s="315"/>
      <c r="VWS54" s="315"/>
      <c r="VWT54" s="315"/>
      <c r="VWU54" s="315"/>
      <c r="VWV54" s="315"/>
      <c r="VWW54" s="315"/>
      <c r="VWX54" s="315"/>
      <c r="VWY54" s="315"/>
      <c r="VWZ54" s="315"/>
      <c r="VXA54" s="315"/>
      <c r="VXB54" s="315"/>
      <c r="VXC54" s="315"/>
      <c r="VXD54" s="315"/>
      <c r="VXE54" s="315"/>
      <c r="VXF54" s="315"/>
      <c r="VXG54" s="315"/>
      <c r="VXH54" s="315"/>
      <c r="VXI54" s="315"/>
      <c r="VXJ54" s="315"/>
      <c r="VXK54" s="315"/>
      <c r="VXL54" s="315"/>
      <c r="VXM54" s="315"/>
      <c r="VXN54" s="315"/>
      <c r="VXO54" s="315"/>
      <c r="VXP54" s="315"/>
      <c r="VXQ54" s="315"/>
      <c r="VXR54" s="315"/>
      <c r="VXS54" s="315"/>
      <c r="VXT54" s="315"/>
      <c r="VXU54" s="315"/>
      <c r="VXV54" s="315"/>
      <c r="VXW54" s="315"/>
      <c r="VXX54" s="315"/>
      <c r="VXY54" s="315"/>
      <c r="VXZ54" s="315"/>
      <c r="VYA54" s="315"/>
      <c r="VYB54" s="315"/>
      <c r="VYC54" s="315"/>
      <c r="VYD54" s="315"/>
      <c r="VYE54" s="315"/>
      <c r="VYF54" s="315"/>
      <c r="VYG54" s="315"/>
      <c r="VYH54" s="315"/>
      <c r="VYI54" s="315"/>
      <c r="VYJ54" s="315"/>
      <c r="VYK54" s="315"/>
      <c r="VYL54" s="315"/>
      <c r="VYM54" s="315"/>
      <c r="VYN54" s="315"/>
      <c r="VYO54" s="315"/>
      <c r="VYP54" s="315"/>
      <c r="VYQ54" s="315"/>
      <c r="VYR54" s="315"/>
      <c r="VYS54" s="315"/>
      <c r="VYT54" s="315"/>
      <c r="VYU54" s="315"/>
      <c r="VYV54" s="315"/>
      <c r="VYW54" s="315"/>
      <c r="VYX54" s="315"/>
      <c r="VYY54" s="315"/>
      <c r="VYZ54" s="315"/>
      <c r="VZA54" s="315"/>
      <c r="VZB54" s="315"/>
      <c r="VZC54" s="315"/>
      <c r="VZD54" s="315"/>
      <c r="VZE54" s="315"/>
      <c r="VZF54" s="315"/>
      <c r="VZG54" s="315"/>
      <c r="VZH54" s="315"/>
      <c r="VZI54" s="315"/>
      <c r="VZJ54" s="315"/>
      <c r="VZK54" s="315"/>
      <c r="VZL54" s="315"/>
      <c r="VZM54" s="315"/>
      <c r="VZN54" s="315"/>
      <c r="VZO54" s="315"/>
      <c r="VZP54" s="315"/>
      <c r="VZQ54" s="315"/>
      <c r="VZR54" s="315"/>
      <c r="VZS54" s="315"/>
      <c r="VZT54" s="315"/>
      <c r="VZU54" s="315"/>
      <c r="VZV54" s="315"/>
      <c r="VZW54" s="315"/>
      <c r="VZX54" s="315"/>
      <c r="VZY54" s="315"/>
      <c r="VZZ54" s="315"/>
      <c r="WAA54" s="315"/>
      <c r="WAB54" s="315"/>
      <c r="WAC54" s="315"/>
      <c r="WAD54" s="315"/>
      <c r="WAE54" s="315"/>
      <c r="WAF54" s="315"/>
      <c r="WAG54" s="315"/>
      <c r="WAH54" s="315"/>
      <c r="WAI54" s="315"/>
      <c r="WAJ54" s="315"/>
      <c r="WAK54" s="315"/>
      <c r="WAL54" s="315"/>
      <c r="WAM54" s="315"/>
      <c r="WAN54" s="315"/>
      <c r="WAO54" s="315"/>
      <c r="WAP54" s="315"/>
      <c r="WAQ54" s="315"/>
      <c r="WAR54" s="315"/>
      <c r="WAS54" s="315"/>
      <c r="WAT54" s="315"/>
      <c r="WAU54" s="315"/>
      <c r="WAV54" s="315"/>
      <c r="WAW54" s="315"/>
      <c r="WAX54" s="315"/>
      <c r="WAY54" s="315"/>
      <c r="WAZ54" s="315"/>
      <c r="WBA54" s="315"/>
      <c r="WBB54" s="315"/>
      <c r="WBC54" s="315"/>
      <c r="WBD54" s="315"/>
      <c r="WBE54" s="315"/>
      <c r="WBF54" s="315"/>
      <c r="WBG54" s="315"/>
      <c r="WBH54" s="315"/>
      <c r="WBI54" s="315"/>
      <c r="WBJ54" s="315"/>
      <c r="WBK54" s="315"/>
      <c r="WBL54" s="315"/>
      <c r="WBM54" s="315"/>
      <c r="WBN54" s="315"/>
      <c r="WBO54" s="315"/>
      <c r="WBP54" s="315"/>
      <c r="WBQ54" s="315"/>
      <c r="WBR54" s="315"/>
      <c r="WBS54" s="315"/>
      <c r="WBT54" s="315"/>
      <c r="WBU54" s="315"/>
      <c r="WBV54" s="315"/>
      <c r="WBW54" s="315"/>
      <c r="WBX54" s="315"/>
      <c r="WBY54" s="315"/>
      <c r="WBZ54" s="315"/>
      <c r="WCA54" s="315"/>
      <c r="WCB54" s="315"/>
      <c r="WCC54" s="315"/>
      <c r="WCD54" s="315"/>
      <c r="WCE54" s="315"/>
      <c r="WCF54" s="315"/>
      <c r="WCG54" s="315"/>
      <c r="WCH54" s="315"/>
      <c r="WCI54" s="315"/>
      <c r="WCJ54" s="315"/>
      <c r="WCK54" s="315"/>
      <c r="WCL54" s="315"/>
      <c r="WCM54" s="315"/>
      <c r="WCN54" s="315"/>
      <c r="WCO54" s="315"/>
      <c r="WCP54" s="315"/>
      <c r="WCQ54" s="315"/>
      <c r="WCR54" s="315"/>
      <c r="WCS54" s="315"/>
      <c r="WCT54" s="315"/>
      <c r="WCU54" s="315"/>
      <c r="WCV54" s="315"/>
      <c r="WCW54" s="315"/>
      <c r="WCX54" s="315"/>
      <c r="WCY54" s="315"/>
      <c r="WCZ54" s="315"/>
      <c r="WDA54" s="315"/>
      <c r="WDB54" s="315"/>
      <c r="WDC54" s="315"/>
      <c r="WDD54" s="315"/>
      <c r="WDE54" s="315"/>
      <c r="WDF54" s="315"/>
      <c r="WDG54" s="315"/>
      <c r="WDH54" s="315"/>
      <c r="WDI54" s="315"/>
      <c r="WDJ54" s="315"/>
      <c r="WDK54" s="315"/>
      <c r="WDL54" s="315"/>
      <c r="WDM54" s="315"/>
      <c r="WDN54" s="315"/>
      <c r="WDO54" s="315"/>
      <c r="WDP54" s="315"/>
      <c r="WDQ54" s="315"/>
      <c r="WDR54" s="315"/>
      <c r="WDS54" s="315"/>
      <c r="WDT54" s="315"/>
      <c r="WDU54" s="315"/>
      <c r="WDV54" s="315"/>
      <c r="WDW54" s="315"/>
      <c r="WDX54" s="315"/>
      <c r="WDY54" s="315"/>
      <c r="WDZ54" s="315"/>
      <c r="WEA54" s="315"/>
      <c r="WEB54" s="315"/>
      <c r="WEC54" s="315"/>
      <c r="WED54" s="315"/>
      <c r="WEE54" s="315"/>
      <c r="WEF54" s="315"/>
      <c r="WEG54" s="315"/>
      <c r="WEH54" s="315"/>
      <c r="WEI54" s="315"/>
      <c r="WEJ54" s="315"/>
      <c r="WEK54" s="315"/>
      <c r="WEL54" s="315"/>
      <c r="WEM54" s="315"/>
      <c r="WEN54" s="315"/>
      <c r="WEO54" s="315"/>
      <c r="WEP54" s="315"/>
      <c r="WEQ54" s="315"/>
      <c r="WER54" s="315"/>
      <c r="WES54" s="315"/>
      <c r="WET54" s="315"/>
      <c r="WEU54" s="315"/>
      <c r="WEV54" s="315"/>
      <c r="WEW54" s="315"/>
      <c r="WEX54" s="315"/>
      <c r="WEY54" s="315"/>
      <c r="WEZ54" s="315"/>
      <c r="WFA54" s="315"/>
      <c r="WFB54" s="315"/>
      <c r="WFC54" s="315"/>
      <c r="WFD54" s="315"/>
      <c r="WFE54" s="315"/>
      <c r="WFF54" s="315"/>
      <c r="WFG54" s="315"/>
      <c r="WFH54" s="315"/>
      <c r="WFI54" s="315"/>
      <c r="WFJ54" s="315"/>
      <c r="WFK54" s="315"/>
      <c r="WFL54" s="315"/>
      <c r="WFM54" s="315"/>
      <c r="WFN54" s="315"/>
      <c r="WFO54" s="315"/>
      <c r="WFP54" s="315"/>
      <c r="WFQ54" s="315"/>
      <c r="WFR54" s="315"/>
      <c r="WFS54" s="315"/>
      <c r="WFT54" s="315"/>
      <c r="WFU54" s="315"/>
      <c r="WFV54" s="315"/>
      <c r="WFW54" s="315"/>
      <c r="WFX54" s="315"/>
      <c r="WFY54" s="315"/>
      <c r="WFZ54" s="315"/>
      <c r="WGA54" s="315"/>
      <c r="WGB54" s="315"/>
      <c r="WGC54" s="315"/>
      <c r="WGD54" s="315"/>
      <c r="WGE54" s="315"/>
      <c r="WGF54" s="315"/>
      <c r="WGG54" s="315"/>
      <c r="WGH54" s="315"/>
      <c r="WGI54" s="315"/>
      <c r="WGJ54" s="315"/>
      <c r="WGK54" s="315"/>
      <c r="WGL54" s="315"/>
      <c r="WGM54" s="315"/>
      <c r="WGN54" s="315"/>
      <c r="WGO54" s="315"/>
      <c r="WGP54" s="315"/>
      <c r="WGQ54" s="315"/>
      <c r="WGR54" s="315"/>
      <c r="WGS54" s="315"/>
      <c r="WGT54" s="315"/>
      <c r="WGU54" s="315"/>
      <c r="WGV54" s="315"/>
      <c r="WGW54" s="315"/>
      <c r="WGX54" s="315"/>
      <c r="WGY54" s="315"/>
      <c r="WGZ54" s="315"/>
      <c r="WHA54" s="315"/>
      <c r="WHB54" s="315"/>
      <c r="WHC54" s="315"/>
      <c r="WHD54" s="315"/>
      <c r="WHE54" s="315"/>
      <c r="WHF54" s="315"/>
      <c r="WHG54" s="315"/>
      <c r="WHH54" s="315"/>
      <c r="WHI54" s="315"/>
      <c r="WHJ54" s="315"/>
      <c r="WHK54" s="315"/>
      <c r="WHL54" s="315"/>
      <c r="WHM54" s="315"/>
      <c r="WHN54" s="315"/>
      <c r="WHO54" s="315"/>
      <c r="WHP54" s="315"/>
      <c r="WHQ54" s="315"/>
      <c r="WHR54" s="315"/>
      <c r="WHS54" s="315"/>
      <c r="WHT54" s="315"/>
      <c r="WHU54" s="315"/>
      <c r="WHV54" s="315"/>
      <c r="WHW54" s="315"/>
      <c r="WHX54" s="315"/>
      <c r="WHY54" s="315"/>
      <c r="WHZ54" s="315"/>
      <c r="WIA54" s="315"/>
      <c r="WIB54" s="315"/>
      <c r="WIC54" s="315"/>
      <c r="WID54" s="315"/>
      <c r="WIE54" s="315"/>
      <c r="WIF54" s="315"/>
      <c r="WIG54" s="315"/>
      <c r="WIH54" s="315"/>
      <c r="WII54" s="315"/>
      <c r="WIJ54" s="315"/>
      <c r="WIK54" s="315"/>
      <c r="WIL54" s="315"/>
      <c r="WIM54" s="315"/>
      <c r="WIN54" s="315"/>
      <c r="WIO54" s="315"/>
      <c r="WIP54" s="315"/>
      <c r="WIQ54" s="315"/>
      <c r="WIR54" s="315"/>
      <c r="WIS54" s="315"/>
      <c r="WIT54" s="315"/>
      <c r="WIU54" s="315"/>
      <c r="WIV54" s="315"/>
      <c r="WIW54" s="315"/>
      <c r="WIX54" s="315"/>
      <c r="WIY54" s="315"/>
      <c r="WIZ54" s="315"/>
      <c r="WJA54" s="315"/>
      <c r="WJB54" s="315"/>
      <c r="WJC54" s="315"/>
      <c r="WJD54" s="315"/>
      <c r="WJE54" s="315"/>
      <c r="WJF54" s="315"/>
      <c r="WJG54" s="315"/>
      <c r="WJH54" s="315"/>
      <c r="WJI54" s="315"/>
      <c r="WJJ54" s="315"/>
      <c r="WJK54" s="315"/>
      <c r="WJL54" s="315"/>
      <c r="WJM54" s="315"/>
      <c r="WJN54" s="315"/>
      <c r="WJO54" s="315"/>
      <c r="WJP54" s="315"/>
      <c r="WJQ54" s="315"/>
      <c r="WJR54" s="315"/>
      <c r="WJS54" s="315"/>
      <c r="WJT54" s="315"/>
      <c r="WJU54" s="315"/>
      <c r="WJV54" s="315"/>
      <c r="WJW54" s="315"/>
      <c r="WJX54" s="315"/>
      <c r="WJY54" s="315"/>
      <c r="WJZ54" s="315"/>
      <c r="WKA54" s="315"/>
      <c r="WKB54" s="315"/>
      <c r="WKC54" s="315"/>
      <c r="WKD54" s="315"/>
      <c r="WKE54" s="315"/>
      <c r="WKF54" s="315"/>
      <c r="WKG54" s="315"/>
      <c r="WKH54" s="315"/>
      <c r="WKI54" s="315"/>
      <c r="WKJ54" s="315"/>
      <c r="WKK54" s="315"/>
      <c r="WKL54" s="315"/>
      <c r="WKM54" s="315"/>
      <c r="WKN54" s="315"/>
      <c r="WKO54" s="315"/>
      <c r="WKP54" s="315"/>
      <c r="WKQ54" s="315"/>
      <c r="WKR54" s="315"/>
      <c r="WKS54" s="315"/>
      <c r="WKT54" s="315"/>
      <c r="WKU54" s="315"/>
      <c r="WKV54" s="315"/>
      <c r="WKW54" s="315"/>
      <c r="WKX54" s="315"/>
      <c r="WKY54" s="315"/>
      <c r="WKZ54" s="315"/>
      <c r="WLA54" s="315"/>
      <c r="WLB54" s="315"/>
      <c r="WLC54" s="315"/>
      <c r="WLD54" s="315"/>
      <c r="WLE54" s="315"/>
      <c r="WLF54" s="315"/>
      <c r="WLG54" s="315"/>
      <c r="WLH54" s="315"/>
      <c r="WLI54" s="315"/>
      <c r="WLJ54" s="315"/>
      <c r="WLK54" s="315"/>
      <c r="WLL54" s="315"/>
      <c r="WLM54" s="315"/>
      <c r="WLN54" s="315"/>
      <c r="WLO54" s="315"/>
      <c r="WLP54" s="315"/>
      <c r="WLQ54" s="315"/>
      <c r="WLR54" s="315"/>
      <c r="WLS54" s="315"/>
      <c r="WLT54" s="315"/>
      <c r="WLU54" s="315"/>
      <c r="WLV54" s="315"/>
      <c r="WLW54" s="315"/>
      <c r="WLX54" s="315"/>
      <c r="WLY54" s="315"/>
      <c r="WLZ54" s="315"/>
      <c r="WMA54" s="315"/>
      <c r="WMB54" s="315"/>
      <c r="WMC54" s="315"/>
      <c r="WMD54" s="315"/>
      <c r="WME54" s="315"/>
      <c r="WMF54" s="315"/>
      <c r="WMG54" s="315"/>
      <c r="WMH54" s="315"/>
      <c r="WMI54" s="315"/>
      <c r="WMJ54" s="315"/>
      <c r="WMK54" s="315"/>
      <c r="WML54" s="315"/>
      <c r="WMM54" s="315"/>
      <c r="WMN54" s="315"/>
      <c r="WMO54" s="315"/>
      <c r="WMP54" s="315"/>
      <c r="WMQ54" s="315"/>
      <c r="WMR54" s="315"/>
      <c r="WMS54" s="315"/>
      <c r="WMT54" s="315"/>
      <c r="WMU54" s="315"/>
      <c r="WMV54" s="315"/>
      <c r="WMW54" s="315"/>
      <c r="WMX54" s="315"/>
      <c r="WMY54" s="315"/>
      <c r="WMZ54" s="315"/>
      <c r="WNA54" s="315"/>
      <c r="WNB54" s="315"/>
      <c r="WNC54" s="315"/>
      <c r="WND54" s="315"/>
      <c r="WNE54" s="315"/>
      <c r="WNF54" s="315"/>
      <c r="WNG54" s="315"/>
      <c r="WNH54" s="315"/>
      <c r="WNI54" s="315"/>
      <c r="WNJ54" s="315"/>
      <c r="WNK54" s="315"/>
      <c r="WNL54" s="315"/>
      <c r="WNM54" s="315"/>
      <c r="WNN54" s="315"/>
      <c r="WNO54" s="315"/>
      <c r="WNP54" s="315"/>
      <c r="WNQ54" s="315"/>
      <c r="WNR54" s="315"/>
      <c r="WNS54" s="315"/>
      <c r="WNT54" s="315"/>
      <c r="WNU54" s="315"/>
      <c r="WNV54" s="315"/>
      <c r="WNW54" s="315"/>
      <c r="WNX54" s="315"/>
      <c r="WNY54" s="315"/>
      <c r="WNZ54" s="315"/>
      <c r="WOA54" s="315"/>
      <c r="WOB54" s="315"/>
      <c r="WOC54" s="315"/>
      <c r="WOD54" s="315"/>
      <c r="WOE54" s="315"/>
      <c r="WOF54" s="315"/>
      <c r="WOG54" s="315"/>
      <c r="WOH54" s="315"/>
      <c r="WOI54" s="315"/>
      <c r="WOJ54" s="315"/>
      <c r="WOK54" s="315"/>
      <c r="WOL54" s="315"/>
      <c r="WOM54" s="315"/>
      <c r="WON54" s="315"/>
      <c r="WOO54" s="315"/>
      <c r="WOP54" s="315"/>
      <c r="WOQ54" s="315"/>
      <c r="WOR54" s="315"/>
      <c r="WOS54" s="315"/>
      <c r="WOT54" s="315"/>
      <c r="WOU54" s="315"/>
      <c r="WOV54" s="315"/>
      <c r="WOW54" s="315"/>
      <c r="WOX54" s="315"/>
      <c r="WOY54" s="315"/>
      <c r="WOZ54" s="315"/>
      <c r="WPA54" s="315"/>
      <c r="WPB54" s="315"/>
      <c r="WPC54" s="315"/>
      <c r="WPD54" s="315"/>
      <c r="WPE54" s="315"/>
      <c r="WPF54" s="315"/>
      <c r="WPG54" s="315"/>
      <c r="WPH54" s="315"/>
      <c r="WPI54" s="315"/>
      <c r="WPJ54" s="315"/>
      <c r="WPK54" s="315"/>
      <c r="WPL54" s="315"/>
      <c r="WPM54" s="315"/>
      <c r="WPN54" s="315"/>
      <c r="WPO54" s="315"/>
      <c r="WPP54" s="315"/>
      <c r="WPQ54" s="315"/>
      <c r="WPR54" s="315"/>
      <c r="WPS54" s="315"/>
      <c r="WPT54" s="315"/>
      <c r="WPU54" s="315"/>
      <c r="WPV54" s="315"/>
      <c r="WPW54" s="315"/>
      <c r="WPX54" s="315"/>
      <c r="WPY54" s="315"/>
      <c r="WPZ54" s="315"/>
      <c r="WQA54" s="315"/>
      <c r="WQB54" s="315"/>
      <c r="WQC54" s="315"/>
      <c r="WQD54" s="315"/>
      <c r="WQE54" s="315"/>
      <c r="WQF54" s="315"/>
      <c r="WQG54" s="315"/>
      <c r="WQH54" s="315"/>
      <c r="WQI54" s="315"/>
      <c r="WQJ54" s="315"/>
      <c r="WQK54" s="315"/>
      <c r="WQL54" s="315"/>
      <c r="WQM54" s="315"/>
      <c r="WQN54" s="315"/>
      <c r="WQO54" s="315"/>
      <c r="WQP54" s="315"/>
      <c r="WQQ54" s="315"/>
      <c r="WQR54" s="315"/>
      <c r="WQS54" s="315"/>
      <c r="WQT54" s="315"/>
      <c r="WQU54" s="315"/>
      <c r="WQV54" s="315"/>
      <c r="WQW54" s="315"/>
      <c r="WQX54" s="315"/>
      <c r="WQY54" s="315"/>
      <c r="WQZ54" s="315"/>
      <c r="WRA54" s="315"/>
      <c r="WRB54" s="315"/>
      <c r="WRC54" s="315"/>
      <c r="WRD54" s="315"/>
      <c r="WRE54" s="315"/>
      <c r="WRF54" s="315"/>
      <c r="WRG54" s="315"/>
      <c r="WRH54" s="315"/>
      <c r="WRI54" s="315"/>
      <c r="WRJ54" s="315"/>
      <c r="WRK54" s="315"/>
      <c r="WRL54" s="315"/>
      <c r="WRM54" s="315"/>
      <c r="WRN54" s="315"/>
      <c r="WRO54" s="315"/>
      <c r="WRP54" s="315"/>
      <c r="WRQ54" s="315"/>
      <c r="WRR54" s="315"/>
      <c r="WRS54" s="315"/>
      <c r="WRT54" s="315"/>
      <c r="WRU54" s="315"/>
      <c r="WRV54" s="315"/>
      <c r="WRW54" s="315"/>
      <c r="WRX54" s="315"/>
      <c r="WRY54" s="315"/>
      <c r="WRZ54" s="315"/>
      <c r="WSA54" s="315"/>
      <c r="WSB54" s="315"/>
      <c r="WSC54" s="315"/>
      <c r="WSD54" s="315"/>
      <c r="WSE54" s="315"/>
      <c r="WSF54" s="315"/>
      <c r="WSG54" s="315"/>
      <c r="WSH54" s="315"/>
      <c r="WSI54" s="315"/>
      <c r="WSJ54" s="315"/>
      <c r="WSK54" s="315"/>
      <c r="WSL54" s="315"/>
      <c r="WSM54" s="315"/>
      <c r="WSN54" s="315"/>
      <c r="WSO54" s="315"/>
      <c r="WSP54" s="315"/>
      <c r="WSQ54" s="315"/>
      <c r="WSR54" s="315"/>
      <c r="WSS54" s="315"/>
      <c r="WST54" s="315"/>
      <c r="WSU54" s="315"/>
      <c r="WSV54" s="315"/>
      <c r="WSW54" s="315"/>
      <c r="WSX54" s="315"/>
      <c r="WSY54" s="315"/>
      <c r="WSZ54" s="315"/>
      <c r="WTA54" s="315"/>
      <c r="WTB54" s="315"/>
      <c r="WTC54" s="315"/>
      <c r="WTD54" s="315"/>
      <c r="WTE54" s="315"/>
      <c r="WTF54" s="315"/>
      <c r="WTG54" s="315"/>
      <c r="WTH54" s="315"/>
      <c r="WTI54" s="315"/>
      <c r="WTJ54" s="315"/>
      <c r="WTK54" s="315"/>
      <c r="WTL54" s="315"/>
      <c r="WTM54" s="315"/>
      <c r="WTN54" s="315"/>
      <c r="WTO54" s="315"/>
      <c r="WTP54" s="315"/>
      <c r="WTQ54" s="315"/>
      <c r="WTR54" s="315"/>
      <c r="WTS54" s="315"/>
      <c r="WTT54" s="315"/>
      <c r="WTU54" s="315"/>
      <c r="WTV54" s="315"/>
      <c r="WTW54" s="315"/>
      <c r="WTX54" s="315"/>
      <c r="WTY54" s="315"/>
      <c r="WTZ54" s="315"/>
      <c r="WUA54" s="315"/>
      <c r="WUB54" s="315"/>
      <c r="WUC54" s="315"/>
      <c r="WUD54" s="315"/>
      <c r="WUE54" s="315"/>
      <c r="WUF54" s="315"/>
      <c r="WUG54" s="315"/>
      <c r="WUH54" s="315"/>
      <c r="WUI54" s="315"/>
      <c r="WUJ54" s="315"/>
      <c r="WUK54" s="315"/>
      <c r="WUL54" s="315"/>
      <c r="WUM54" s="315"/>
      <c r="WUN54" s="315"/>
      <c r="WUO54" s="315"/>
      <c r="WUP54" s="315"/>
      <c r="WUQ54" s="315"/>
      <c r="WUR54" s="315"/>
      <c r="WUS54" s="315"/>
      <c r="WUT54" s="315"/>
      <c r="WUU54" s="315"/>
      <c r="WUV54" s="315"/>
      <c r="WUW54" s="315"/>
      <c r="WUX54" s="315"/>
      <c r="WUY54" s="315"/>
      <c r="WUZ54" s="315"/>
      <c r="WVA54" s="315"/>
      <c r="WVB54" s="315"/>
      <c r="WVC54" s="315"/>
      <c r="WVD54" s="315"/>
      <c r="WVE54" s="315"/>
      <c r="WVF54" s="315"/>
      <c r="WVG54" s="315"/>
      <c r="WVH54" s="315"/>
      <c r="WVI54" s="315"/>
      <c r="WVJ54" s="315"/>
      <c r="WVK54" s="315"/>
      <c r="WVL54" s="315"/>
      <c r="WVM54" s="315"/>
      <c r="WVN54" s="315"/>
      <c r="WVO54" s="315"/>
      <c r="WVP54" s="315"/>
      <c r="WVQ54" s="315"/>
      <c r="WVR54" s="315"/>
      <c r="WVS54" s="315"/>
      <c r="WVT54" s="315"/>
      <c r="WVU54" s="315"/>
      <c r="WVV54" s="315"/>
      <c r="WVW54" s="315"/>
      <c r="WVX54" s="315"/>
      <c r="WVY54" s="315"/>
      <c r="WVZ54" s="315"/>
      <c r="WWA54" s="315"/>
      <c r="WWB54" s="315"/>
      <c r="WWC54" s="315"/>
      <c r="WWD54" s="315"/>
      <c r="WWE54" s="315"/>
      <c r="WWF54" s="315"/>
      <c r="WWG54" s="315"/>
      <c r="WWH54" s="315"/>
      <c r="WWI54" s="315"/>
      <c r="WWJ54" s="315"/>
      <c r="WWK54" s="315"/>
      <c r="WWL54" s="315"/>
      <c r="WWM54" s="315"/>
      <c r="WWN54" s="315"/>
      <c r="WWO54" s="315"/>
      <c r="WWP54" s="315"/>
      <c r="WWQ54" s="315"/>
      <c r="WWR54" s="315"/>
      <c r="WWS54" s="315"/>
      <c r="WWT54" s="315"/>
      <c r="WWU54" s="315"/>
      <c r="WWV54" s="315"/>
      <c r="WWW54" s="315"/>
      <c r="WWX54" s="315"/>
      <c r="WWY54" s="315"/>
      <c r="WWZ54" s="315"/>
      <c r="WXA54" s="315"/>
      <c r="WXB54" s="315"/>
      <c r="WXC54" s="315"/>
      <c r="WXD54" s="315"/>
      <c r="WXE54" s="315"/>
      <c r="WXF54" s="315"/>
      <c r="WXG54" s="315"/>
      <c r="WXH54" s="315"/>
      <c r="WXI54" s="315"/>
      <c r="WXJ54" s="315"/>
      <c r="WXK54" s="315"/>
      <c r="WXL54" s="315"/>
      <c r="WXM54" s="315"/>
      <c r="WXN54" s="315"/>
      <c r="WXO54" s="315"/>
      <c r="WXP54" s="315"/>
      <c r="WXQ54" s="315"/>
      <c r="WXR54" s="315"/>
      <c r="WXS54" s="315"/>
      <c r="WXT54" s="315"/>
      <c r="WXU54" s="315"/>
      <c r="WXV54" s="315"/>
      <c r="WXW54" s="315"/>
      <c r="WXX54" s="315"/>
      <c r="WXY54" s="315"/>
      <c r="WXZ54" s="315"/>
      <c r="WYA54" s="315"/>
      <c r="WYB54" s="315"/>
      <c r="WYC54" s="315"/>
      <c r="WYD54" s="315"/>
      <c r="WYE54" s="315"/>
      <c r="WYF54" s="315"/>
      <c r="WYG54" s="315"/>
      <c r="WYH54" s="315"/>
      <c r="WYI54" s="315"/>
      <c r="WYJ54" s="315"/>
      <c r="WYK54" s="315"/>
      <c r="WYL54" s="315"/>
      <c r="WYM54" s="315"/>
      <c r="WYN54" s="315"/>
      <c r="WYO54" s="315"/>
      <c r="WYP54" s="315"/>
      <c r="WYQ54" s="315"/>
      <c r="WYR54" s="315"/>
      <c r="WYS54" s="315"/>
      <c r="WYT54" s="315"/>
      <c r="WYU54" s="315"/>
      <c r="WYV54" s="315"/>
      <c r="WYW54" s="315"/>
      <c r="WYX54" s="315"/>
      <c r="WYY54" s="315"/>
      <c r="WYZ54" s="315"/>
      <c r="WZA54" s="315"/>
      <c r="WZB54" s="315"/>
      <c r="WZC54" s="315"/>
      <c r="WZD54" s="315"/>
      <c r="WZE54" s="315"/>
      <c r="WZF54" s="315"/>
      <c r="WZG54" s="315"/>
      <c r="WZH54" s="315"/>
      <c r="WZI54" s="315"/>
      <c r="WZJ54" s="315"/>
      <c r="WZK54" s="315"/>
      <c r="WZL54" s="315"/>
      <c r="WZM54" s="315"/>
      <c r="WZN54" s="315"/>
      <c r="WZO54" s="315"/>
      <c r="WZP54" s="315"/>
      <c r="WZQ54" s="315"/>
      <c r="WZR54" s="315"/>
      <c r="WZS54" s="315"/>
      <c r="WZT54" s="315"/>
      <c r="WZU54" s="315"/>
      <c r="WZV54" s="315"/>
      <c r="WZW54" s="315"/>
      <c r="WZX54" s="315"/>
      <c r="WZY54" s="315"/>
      <c r="WZZ54" s="315"/>
      <c r="XAA54" s="315"/>
      <c r="XAB54" s="315"/>
      <c r="XAC54" s="315"/>
      <c r="XAD54" s="315"/>
      <c r="XAE54" s="315"/>
      <c r="XAF54" s="315"/>
      <c r="XAG54" s="315"/>
      <c r="XAH54" s="315"/>
      <c r="XAI54" s="315"/>
      <c r="XAJ54" s="315"/>
      <c r="XAK54" s="315"/>
      <c r="XAL54" s="315"/>
      <c r="XAM54" s="315"/>
      <c r="XAN54" s="315"/>
      <c r="XAO54" s="315"/>
      <c r="XAP54" s="315"/>
      <c r="XAQ54" s="315"/>
      <c r="XAR54" s="315"/>
      <c r="XAS54" s="315"/>
      <c r="XAT54" s="315"/>
      <c r="XAU54" s="315"/>
      <c r="XAV54" s="315"/>
      <c r="XAW54" s="315"/>
      <c r="XAX54" s="315"/>
      <c r="XAY54" s="315"/>
      <c r="XAZ54" s="315"/>
      <c r="XBA54" s="315"/>
      <c r="XBB54" s="315"/>
      <c r="XBC54" s="315"/>
      <c r="XBD54" s="315"/>
      <c r="XBE54" s="315"/>
      <c r="XBF54" s="315"/>
      <c r="XBG54" s="315"/>
      <c r="XBH54" s="315"/>
      <c r="XBI54" s="315"/>
      <c r="XBJ54" s="315"/>
      <c r="XBK54" s="315"/>
      <c r="XBL54" s="315"/>
      <c r="XBM54" s="315"/>
      <c r="XBN54" s="315"/>
      <c r="XBO54" s="315"/>
      <c r="XBP54" s="315"/>
      <c r="XBQ54" s="315"/>
      <c r="XBR54" s="315"/>
      <c r="XBS54" s="315"/>
      <c r="XBT54" s="315"/>
      <c r="XBU54" s="315"/>
      <c r="XBV54" s="315"/>
      <c r="XBW54" s="315"/>
      <c r="XBX54" s="315"/>
      <c r="XBY54" s="315"/>
      <c r="XBZ54" s="315"/>
      <c r="XCA54" s="315"/>
      <c r="XCB54" s="315"/>
      <c r="XCC54" s="315"/>
      <c r="XCD54" s="315"/>
      <c r="XCE54" s="315"/>
      <c r="XCF54" s="315"/>
      <c r="XCG54" s="315"/>
      <c r="XCH54" s="315"/>
      <c r="XCI54" s="315"/>
      <c r="XCJ54" s="315"/>
      <c r="XCK54" s="315"/>
      <c r="XCL54" s="315"/>
      <c r="XCM54" s="315"/>
      <c r="XCN54" s="315"/>
      <c r="XCO54" s="315"/>
      <c r="XCP54" s="315"/>
      <c r="XCQ54" s="315"/>
      <c r="XCR54" s="315"/>
      <c r="XCS54" s="315"/>
      <c r="XCT54" s="315"/>
      <c r="XCU54" s="315"/>
      <c r="XCV54" s="315"/>
      <c r="XCW54" s="315"/>
      <c r="XCX54" s="315"/>
      <c r="XCY54" s="315"/>
      <c r="XCZ54" s="315"/>
      <c r="XDA54" s="315"/>
      <c r="XDB54" s="315"/>
      <c r="XDC54" s="315"/>
      <c r="XDD54" s="315"/>
      <c r="XDE54" s="315"/>
      <c r="XDF54" s="315"/>
      <c r="XDG54" s="315"/>
      <c r="XDH54" s="315"/>
      <c r="XDI54" s="315"/>
      <c r="XDJ54" s="315"/>
      <c r="XDK54" s="315"/>
      <c r="XDL54" s="315"/>
      <c r="XDM54" s="315"/>
      <c r="XDN54" s="315"/>
      <c r="XDO54" s="315"/>
      <c r="XDP54" s="315"/>
      <c r="XDQ54" s="315"/>
      <c r="XDR54" s="315"/>
      <c r="XDS54" s="315"/>
      <c r="XDT54" s="315"/>
      <c r="XDU54" s="315"/>
      <c r="XDV54" s="315"/>
      <c r="XDW54" s="315"/>
      <c r="XDX54" s="315"/>
      <c r="XDY54" s="315"/>
      <c r="XDZ54" s="315"/>
      <c r="XEA54" s="315"/>
      <c r="XEB54" s="315"/>
      <c r="XEC54" s="315"/>
      <c r="XED54" s="315"/>
      <c r="XEE54" s="315"/>
      <c r="XEF54" s="315"/>
      <c r="XEG54" s="315"/>
      <c r="XEH54" s="315"/>
      <c r="XEI54" s="315"/>
      <c r="XEJ54" s="315"/>
      <c r="XEK54" s="315"/>
      <c r="XEL54" s="315"/>
      <c r="XEM54" s="315"/>
      <c r="XEN54" s="315"/>
      <c r="XEO54" s="315"/>
      <c r="XEP54" s="315"/>
      <c r="XEQ54" s="315"/>
      <c r="XER54" s="315"/>
      <c r="XES54" s="315"/>
      <c r="XET54" s="315"/>
      <c r="XEU54" s="315"/>
      <c r="XEV54" s="315"/>
      <c r="XEW54" s="315"/>
      <c r="XEX54" s="315"/>
      <c r="XEY54" s="315"/>
      <c r="XEZ54" s="315"/>
      <c r="XFA54" s="315"/>
      <c r="XFB54" s="315"/>
      <c r="XFC54" s="315"/>
      <c r="XFD54" s="315"/>
    </row>
    <row r="55" spans="1:16384" x14ac:dyDescent="0.25">
      <c r="A55" s="206"/>
      <c r="B55" s="206"/>
      <c r="C55" s="206"/>
      <c r="D55" s="206"/>
      <c r="E55" s="206"/>
      <c r="F55" s="206"/>
      <c r="G55" s="206"/>
      <c r="H55" s="206"/>
      <c r="I55" s="206"/>
      <c r="J55" s="206"/>
      <c r="K55" s="206"/>
      <c r="L55" s="206"/>
    </row>
    <row r="56" spans="1:16384" ht="15" customHeight="1" x14ac:dyDescent="0.25">
      <c r="A56" s="343" t="s">
        <v>133</v>
      </c>
      <c r="B56" s="343"/>
      <c r="C56" s="343"/>
      <c r="D56" s="343"/>
      <c r="E56" s="343"/>
      <c r="F56" s="343"/>
      <c r="G56" s="343"/>
      <c r="H56" s="343"/>
      <c r="I56" s="343"/>
      <c r="J56" s="343"/>
      <c r="K56" s="343"/>
      <c r="L56" s="343"/>
    </row>
    <row r="57" spans="1:16384" x14ac:dyDescent="0.25">
      <c r="A57" s="194"/>
    </row>
    <row r="58" spans="1:16384" ht="15" customHeight="1" x14ac:dyDescent="0.25">
      <c r="A58" s="344" t="s">
        <v>134</v>
      </c>
      <c r="B58" s="344"/>
      <c r="C58" s="344"/>
      <c r="D58" s="344"/>
      <c r="E58" s="344"/>
      <c r="F58" s="344"/>
      <c r="G58" s="344"/>
      <c r="H58" s="344"/>
      <c r="I58" s="344"/>
      <c r="J58" s="344"/>
      <c r="K58" s="344"/>
      <c r="L58" s="344"/>
    </row>
    <row r="59" spans="1:16384" ht="27" customHeight="1" x14ac:dyDescent="0.25">
      <c r="A59" s="329" t="s">
        <v>135</v>
      </c>
      <c r="B59" s="329"/>
      <c r="C59" s="329"/>
      <c r="D59" s="329"/>
      <c r="E59" s="329"/>
      <c r="F59" s="329"/>
      <c r="G59" s="329"/>
      <c r="H59" s="329"/>
      <c r="I59" s="329"/>
      <c r="J59" s="329"/>
      <c r="K59" s="329"/>
      <c r="L59" s="329"/>
    </row>
    <row r="60" spans="1:16384" ht="15" customHeight="1" x14ac:dyDescent="0.25">
      <c r="A60" s="329" t="s">
        <v>242</v>
      </c>
      <c r="B60" s="329"/>
      <c r="C60" s="329"/>
      <c r="D60" s="329"/>
      <c r="E60" s="329"/>
      <c r="F60" s="329"/>
      <c r="G60" s="329"/>
      <c r="H60" s="329"/>
      <c r="I60" s="329"/>
      <c r="J60" s="329"/>
      <c r="K60" s="329"/>
      <c r="L60" s="329"/>
    </row>
    <row r="61" spans="1:16384" ht="15" customHeight="1" x14ac:dyDescent="0.25">
      <c r="A61" s="335" t="s">
        <v>136</v>
      </c>
      <c r="B61" s="335"/>
      <c r="C61" s="335"/>
      <c r="D61" s="335"/>
      <c r="E61" s="335"/>
      <c r="F61" s="335"/>
      <c r="G61" s="335"/>
      <c r="H61" s="335"/>
      <c r="I61" s="335"/>
      <c r="J61" s="335"/>
      <c r="K61" s="335"/>
      <c r="L61" s="335"/>
    </row>
    <row r="62" spans="1:16384" x14ac:dyDescent="0.25">
      <c r="A62" s="325" t="s">
        <v>243</v>
      </c>
      <c r="B62" s="325"/>
      <c r="C62" s="325"/>
      <c r="D62" s="325"/>
      <c r="E62" s="325"/>
      <c r="F62" s="325"/>
      <c r="G62" s="325"/>
      <c r="H62" s="325"/>
      <c r="I62" s="325"/>
      <c r="J62" s="325"/>
      <c r="K62" s="325"/>
      <c r="L62" s="325"/>
    </row>
    <row r="63" spans="1:16384" x14ac:dyDescent="0.25">
      <c r="A63" s="194"/>
    </row>
    <row r="64" spans="1:16384" ht="15" customHeight="1" x14ac:dyDescent="0.25">
      <c r="A64" s="346" t="s">
        <v>137</v>
      </c>
      <c r="B64" s="346"/>
      <c r="C64" s="346"/>
      <c r="D64" s="346"/>
      <c r="E64" s="346"/>
      <c r="F64" s="346"/>
      <c r="G64" s="346"/>
      <c r="H64" s="346"/>
      <c r="I64" s="346"/>
      <c r="J64" s="346"/>
      <c r="K64" s="346"/>
      <c r="L64" s="346"/>
    </row>
    <row r="65" spans="1:12" ht="15" customHeight="1" x14ac:dyDescent="0.25">
      <c r="A65" s="337" t="s">
        <v>138</v>
      </c>
      <c r="B65" s="337"/>
      <c r="C65" s="337"/>
      <c r="D65" s="337"/>
      <c r="E65" s="337"/>
      <c r="F65" s="337"/>
      <c r="G65" s="337"/>
      <c r="H65" s="337"/>
      <c r="I65" s="337"/>
      <c r="J65" s="337"/>
      <c r="K65" s="337"/>
      <c r="L65" s="337"/>
    </row>
    <row r="66" spans="1:12" x14ac:dyDescent="0.25">
      <c r="A66" s="347" t="s">
        <v>244</v>
      </c>
      <c r="B66" s="347"/>
      <c r="C66" s="347"/>
      <c r="D66" s="347"/>
      <c r="E66" s="347"/>
      <c r="F66" s="347"/>
      <c r="G66" s="347"/>
      <c r="H66" s="347"/>
      <c r="I66" s="347"/>
      <c r="J66" s="347"/>
      <c r="K66" s="347"/>
      <c r="L66" s="347"/>
    </row>
    <row r="67" spans="1:12" x14ac:dyDescent="0.25">
      <c r="A67" s="348" t="s">
        <v>139</v>
      </c>
      <c r="B67" s="348"/>
      <c r="C67" s="348"/>
      <c r="D67" s="348"/>
      <c r="E67" s="348"/>
      <c r="F67" s="348"/>
      <c r="G67" s="348"/>
      <c r="H67" s="348"/>
      <c r="I67" s="348"/>
      <c r="J67" s="348"/>
      <c r="K67" s="348"/>
      <c r="L67" s="348"/>
    </row>
    <row r="68" spans="1:12" x14ac:dyDescent="0.25">
      <c r="A68" s="194"/>
    </row>
    <row r="69" spans="1:12" x14ac:dyDescent="0.25">
      <c r="A69" s="194"/>
    </row>
  </sheetData>
  <mergeCells count="45">
    <mergeCell ref="A62:L62"/>
    <mergeCell ref="A64:L64"/>
    <mergeCell ref="A65:L65"/>
    <mergeCell ref="A66:L66"/>
    <mergeCell ref="A67:L67"/>
    <mergeCell ref="A61:L61"/>
    <mergeCell ref="A45:L45"/>
    <mergeCell ref="A46:L46"/>
    <mergeCell ref="A49:L49"/>
    <mergeCell ref="A50:L50"/>
    <mergeCell ref="A51:L51"/>
    <mergeCell ref="A52:L52"/>
    <mergeCell ref="A53:L53"/>
    <mergeCell ref="A56:L56"/>
    <mergeCell ref="A58:L58"/>
    <mergeCell ref="A59:L59"/>
    <mergeCell ref="A60:L60"/>
    <mergeCell ref="A47:L47"/>
    <mergeCell ref="A44:L44"/>
    <mergeCell ref="A22:L22"/>
    <mergeCell ref="A24:L24"/>
    <mergeCell ref="A25:L25"/>
    <mergeCell ref="A27:L27"/>
    <mergeCell ref="A29:L29"/>
    <mergeCell ref="A30:L30"/>
    <mergeCell ref="A35:L35"/>
    <mergeCell ref="A36:L36"/>
    <mergeCell ref="A40:L40"/>
    <mergeCell ref="A42:L42"/>
    <mergeCell ref="A43:L43"/>
    <mergeCell ref="A38:L38"/>
    <mergeCell ref="A32:L32"/>
    <mergeCell ref="A33:L33"/>
    <mergeCell ref="A21:L21"/>
    <mergeCell ref="A5:L5"/>
    <mergeCell ref="A6:L6"/>
    <mergeCell ref="A7:L7"/>
    <mergeCell ref="A8:L8"/>
    <mergeCell ref="A9:L9"/>
    <mergeCell ref="A11:L11"/>
    <mergeCell ref="A12:L12"/>
    <mergeCell ref="A14:L14"/>
    <mergeCell ref="A16:L16"/>
    <mergeCell ref="A18:L18"/>
    <mergeCell ref="A19:L19"/>
  </mergeCells>
  <hyperlinks>
    <hyperlink ref="A1" location="Contents!A1" display="Contents!" xr:uid="{0ECEE48F-5C89-4D9A-823C-418FFA4AE083}"/>
    <hyperlink ref="A14:L14" r:id="rId1" display="More information on the birth notification service can be found on the NHS digital website." xr:uid="{E59213CF-5E3D-4DF9-A39C-8E366E8D6EA3}"/>
    <hyperlink ref="A16:L16" r:id="rId2" display="The ONS policy on protecting confidentiality in tables of birth and death statistics is available on our website." xr:uid="{E259FAE5-41F2-4827-948A-4FECF459FA1E}"/>
    <hyperlink ref="A36:D36" r:id="rId3" display="Information on how the fertility rates have been calculated is contained in our User guide to birth statistics" xr:uid="{A66D0176-59EF-495E-A66E-A5784278EAB2}"/>
    <hyperlink ref="A44:D44" r:id="rId4" display="Population estimates for England and Wales" xr:uid="{300FB507-70F1-4A9A-AA0C-8A9452AE6C28}"/>
    <hyperlink ref="A45:L45" r:id="rId5" display="Population projections for England" xr:uid="{1FD6A473-1D5A-4AA7-8DBC-DCDE31F91E09}"/>
    <hyperlink ref="A46" r:id="rId6" xr:uid="{57A8274D-DB63-4276-936D-F9C14761945D}"/>
    <hyperlink ref="A62:D62" r:id="rId7" display="User requested data will be published onto our website." xr:uid="{73A831A0-D3E5-498D-B6A9-2759B8014E03}"/>
    <hyperlink ref="A60:D60" r:id="rId8" display="Enquiries should be made to Vital Statistics Outputs Branch  via email Health.Data@ons.gov.uk" xr:uid="{012DCB61-0F94-4032-9689-0F07A63D66DB}"/>
    <hyperlink ref="A59:D59" r:id="rId9" display="Special extracts and tabulations of births data for England and Wales are available to order for a charge (subject to legal frameworks, disclosure control, resources and the ONS charging policy, where appropriate)." xr:uid="{89CE00A5-8B57-4715-AE53-370E8D3805A7}"/>
    <hyperlink ref="A66:D66" r:id="rId10" display="email: Health.Data@ons.gov.uk " xr:uid="{DD338AEF-C33B-4D67-9015-8A1CD5703EE3}"/>
    <hyperlink ref="A56" r:id="rId11" display="https://gss.civilservice.gov.uk/statistics/a-z-of-policies-and-guidance/guidance-use-data-markers/" xr:uid="{1F948C5E-D9A5-481E-B5C7-EE13C4947043}"/>
    <hyperlink ref="A56:J56" r:id="rId12" display="Further guidance on the use of symbols in tables is available." xr:uid="{874A3194-C7C3-4B6B-9F4B-7E5FE141AFB1}"/>
    <hyperlink ref="A12:L12" r:id="rId13" display="Our User guide to birth statistics provides information on legislation and procedures relating to birth notifications. " xr:uid="{93ED2116-1659-497C-8B2D-EC89DD8202E7}"/>
    <hyperlink ref="A47:L47" r:id="rId14" display="Population projections for English regions" xr:uid="{78B3BD69-C309-40DA-B00B-B6974EFAB0EB}"/>
    <hyperlink ref="A38:L38" r:id="rId15" display="Fertility rates for 2020 have been adjusted to account for only having births data up to September 2020. See section 10 of our provisional births in England Wales: 2020 article for more information." xr:uid="{ABBC6809-8A22-448D-A04B-B68F2893BAF6}"/>
    <hyperlink ref="A40:L40" r:id="rId16" display="The monthly populations used in rate calculations are adjusted using mid-year population estimates or a combination of mid-year population estimates and population projections to estimate what the likely population would have been for each month. See section 10 of our provisional births in England Wales: 2020 article for more information." xr:uid="{A3376A6F-A19C-47CC-A286-B1B90E2831FA}"/>
  </hyperlinks>
  <pageMargins left="0.7" right="0.7" top="0.75" bottom="0.75" header="0.3" footer="0.3"/>
  <pageSetup paperSize="9" scale="81" fitToHeight="0" orientation="portrait"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CA4A9-D65D-4602-8E64-9B2C187CFD7F}">
  <dimension ref="A1:Q51"/>
  <sheetViews>
    <sheetView workbookViewId="0"/>
  </sheetViews>
  <sheetFormatPr defaultColWidth="9.140625" defaultRowHeight="12.75" x14ac:dyDescent="0.2"/>
  <cols>
    <col min="1" max="11" width="10.85546875" style="194" customWidth="1"/>
    <col min="12" max="16384" width="9.140625" style="194"/>
  </cols>
  <sheetData>
    <row r="1" spans="1:17" s="199" customFormat="1" ht="13.15" customHeight="1" x14ac:dyDescent="0.2">
      <c r="A1" s="297" t="s">
        <v>5</v>
      </c>
      <c r="C1" s="3"/>
    </row>
    <row r="2" spans="1:17" s="199" customFormat="1" ht="13.15" customHeight="1" x14ac:dyDescent="0.2">
      <c r="I2" s="6"/>
    </row>
    <row r="3" spans="1:17" s="199" customFormat="1" ht="13.15" customHeight="1" x14ac:dyDescent="0.2">
      <c r="A3" s="207" t="s">
        <v>216</v>
      </c>
      <c r="C3" s="207"/>
      <c r="D3" s="207"/>
      <c r="E3" s="207"/>
      <c r="F3" s="207"/>
      <c r="G3" s="207"/>
      <c r="H3" s="207"/>
      <c r="I3" s="6"/>
      <c r="J3" s="207"/>
      <c r="K3" s="207"/>
      <c r="L3" s="207"/>
      <c r="M3" s="140"/>
      <c r="N3" s="140"/>
      <c r="O3" s="140"/>
    </row>
    <row r="4" spans="1:17" s="199" customFormat="1" ht="13.15" customHeight="1" x14ac:dyDescent="0.2">
      <c r="A4" s="207" t="s">
        <v>206</v>
      </c>
      <c r="C4" s="207"/>
      <c r="D4" s="207"/>
      <c r="E4" s="207"/>
      <c r="F4" s="207"/>
      <c r="G4" s="208"/>
      <c r="H4" s="140"/>
      <c r="I4" s="6"/>
      <c r="J4" s="140"/>
      <c r="K4" s="140"/>
      <c r="L4" s="140"/>
      <c r="M4" s="140"/>
      <c r="N4" s="140"/>
      <c r="O4" s="140"/>
      <c r="Q4" s="4"/>
    </row>
    <row r="5" spans="1:17" ht="13.15" customHeight="1" x14ac:dyDescent="0.2"/>
    <row r="6" spans="1:17" ht="12.75" customHeight="1" x14ac:dyDescent="0.2">
      <c r="A6" s="354" t="s">
        <v>0</v>
      </c>
      <c r="B6" s="351" t="s">
        <v>207</v>
      </c>
      <c r="C6" s="352"/>
      <c r="D6" s="353"/>
      <c r="E6" s="354" t="s">
        <v>214</v>
      </c>
      <c r="F6" s="354" t="s">
        <v>212</v>
      </c>
      <c r="G6" s="354" t="s">
        <v>211</v>
      </c>
      <c r="H6" s="351" t="s">
        <v>208</v>
      </c>
      <c r="I6" s="352"/>
      <c r="J6" s="353"/>
      <c r="K6" s="354" t="s">
        <v>210</v>
      </c>
    </row>
    <row r="7" spans="1:17" ht="93.75" customHeight="1" x14ac:dyDescent="0.2">
      <c r="A7" s="355"/>
      <c r="B7" s="162" t="s">
        <v>2</v>
      </c>
      <c r="C7" s="79" t="s">
        <v>3</v>
      </c>
      <c r="D7" s="79" t="s">
        <v>4</v>
      </c>
      <c r="E7" s="355"/>
      <c r="F7" s="355"/>
      <c r="G7" s="355"/>
      <c r="H7" s="162" t="s">
        <v>2</v>
      </c>
      <c r="I7" s="79" t="s">
        <v>3</v>
      </c>
      <c r="J7" s="79" t="s">
        <v>4</v>
      </c>
      <c r="K7" s="355"/>
    </row>
    <row r="8" spans="1:17" ht="13.15" customHeight="1" x14ac:dyDescent="0.2">
      <c r="A8" s="59">
        <v>2020</v>
      </c>
      <c r="B8" s="163">
        <v>464437</v>
      </c>
      <c r="C8" s="71">
        <v>237237</v>
      </c>
      <c r="D8" s="72">
        <v>227200</v>
      </c>
      <c r="E8" s="60">
        <v>1.6</v>
      </c>
      <c r="F8" s="61">
        <v>55.6</v>
      </c>
      <c r="G8" s="61">
        <v>10.4</v>
      </c>
      <c r="H8" s="163">
        <v>1835</v>
      </c>
      <c r="I8" s="71">
        <v>984</v>
      </c>
      <c r="J8" s="72">
        <v>851</v>
      </c>
      <c r="K8" s="90">
        <v>3.9</v>
      </c>
    </row>
    <row r="9" spans="1:17" ht="13.15" customHeight="1" x14ac:dyDescent="0.2">
      <c r="A9" s="62">
        <v>2019</v>
      </c>
      <c r="B9" s="141">
        <v>481767</v>
      </c>
      <c r="C9" s="74">
        <v>247086</v>
      </c>
      <c r="D9" s="75">
        <v>234681</v>
      </c>
      <c r="E9" s="64">
        <v>1.65</v>
      </c>
      <c r="F9" s="65">
        <v>57.6</v>
      </c>
      <c r="G9" s="65">
        <v>10.8</v>
      </c>
      <c r="H9" s="141">
        <v>1965</v>
      </c>
      <c r="I9" s="74">
        <v>1007</v>
      </c>
      <c r="J9" s="75">
        <v>958</v>
      </c>
      <c r="K9" s="91">
        <v>4</v>
      </c>
    </row>
    <row r="10" spans="1:17" ht="13.15" customHeight="1" x14ac:dyDescent="0.2">
      <c r="A10" s="62">
        <v>2018</v>
      </c>
      <c r="B10" s="141">
        <v>492905</v>
      </c>
      <c r="C10" s="74">
        <v>253011</v>
      </c>
      <c r="D10" s="75">
        <v>239894</v>
      </c>
      <c r="E10" s="64">
        <v>1.7</v>
      </c>
      <c r="F10" s="65">
        <v>59.1</v>
      </c>
      <c r="G10" s="65">
        <v>11.1</v>
      </c>
      <c r="H10" s="141">
        <v>2124</v>
      </c>
      <c r="I10" s="74">
        <v>1149</v>
      </c>
      <c r="J10" s="75">
        <v>975</v>
      </c>
      <c r="K10" s="91">
        <v>4.2</v>
      </c>
    </row>
    <row r="11" spans="1:17" ht="13.15" customHeight="1" x14ac:dyDescent="0.2">
      <c r="A11" s="62">
        <v>2017</v>
      </c>
      <c r="B11" s="141">
        <v>509878</v>
      </c>
      <c r="C11" s="74">
        <v>260851</v>
      </c>
      <c r="D11" s="75">
        <v>249027</v>
      </c>
      <c r="E11" s="64">
        <v>1.76</v>
      </c>
      <c r="F11" s="65">
        <v>61</v>
      </c>
      <c r="G11" s="65">
        <v>11.6</v>
      </c>
      <c r="H11" s="141">
        <v>2203</v>
      </c>
      <c r="I11" s="74">
        <v>1194</v>
      </c>
      <c r="J11" s="75">
        <v>1009</v>
      </c>
      <c r="K11" s="91">
        <v>4.3</v>
      </c>
    </row>
    <row r="12" spans="1:17" ht="13.15" customHeight="1" x14ac:dyDescent="0.2">
      <c r="A12" s="62">
        <v>2016</v>
      </c>
      <c r="B12" s="141">
        <v>524836</v>
      </c>
      <c r="C12" s="74">
        <v>268723</v>
      </c>
      <c r="D12" s="75">
        <v>256113</v>
      </c>
      <c r="E12" s="64">
        <v>1.81</v>
      </c>
      <c r="F12" s="65">
        <v>62.4</v>
      </c>
      <c r="G12" s="65">
        <v>11.9</v>
      </c>
      <c r="H12" s="141">
        <v>2376</v>
      </c>
      <c r="I12" s="74">
        <v>1206</v>
      </c>
      <c r="J12" s="75">
        <v>1170</v>
      </c>
      <c r="K12" s="91">
        <v>4.5</v>
      </c>
    </row>
    <row r="13" spans="1:17" ht="13.15" customHeight="1" x14ac:dyDescent="0.2">
      <c r="A13" s="62">
        <v>2015</v>
      </c>
      <c r="B13" s="141">
        <v>521192</v>
      </c>
      <c r="C13" s="74">
        <v>267027</v>
      </c>
      <c r="D13" s="75">
        <v>254165</v>
      </c>
      <c r="E13" s="64">
        <v>1.82</v>
      </c>
      <c r="F13" s="65">
        <v>62.3</v>
      </c>
      <c r="G13" s="65">
        <v>12</v>
      </c>
      <c r="H13" s="141">
        <v>2365</v>
      </c>
      <c r="I13" s="74">
        <v>1254</v>
      </c>
      <c r="J13" s="75">
        <v>1111</v>
      </c>
      <c r="K13" s="91">
        <v>4.5</v>
      </c>
    </row>
    <row r="14" spans="1:17" ht="13.15" customHeight="1" x14ac:dyDescent="0.2">
      <c r="A14" s="62">
        <v>2014</v>
      </c>
      <c r="B14" s="141">
        <v>521853</v>
      </c>
      <c r="C14" s="74">
        <v>267684</v>
      </c>
      <c r="D14" s="75">
        <v>254169</v>
      </c>
      <c r="E14" s="64">
        <v>1.83</v>
      </c>
      <c r="F14" s="65">
        <v>62.2</v>
      </c>
      <c r="G14" s="65">
        <v>12.1</v>
      </c>
      <c r="H14" s="141">
        <v>2438</v>
      </c>
      <c r="I14" s="74">
        <v>1268</v>
      </c>
      <c r="J14" s="75">
        <v>1170</v>
      </c>
      <c r="K14" s="91">
        <v>4.7</v>
      </c>
    </row>
    <row r="15" spans="1:17" ht="13.15" customHeight="1" x14ac:dyDescent="0.2">
      <c r="A15" s="62">
        <v>2013</v>
      </c>
      <c r="B15" s="141">
        <v>524462</v>
      </c>
      <c r="C15" s="74">
        <v>269058</v>
      </c>
      <c r="D15" s="75">
        <v>255404</v>
      </c>
      <c r="E15" s="64">
        <v>1.85</v>
      </c>
      <c r="F15" s="65">
        <v>62.3</v>
      </c>
      <c r="G15" s="65">
        <v>12.3</v>
      </c>
      <c r="H15" s="141">
        <v>2390</v>
      </c>
      <c r="I15" s="74">
        <v>1255</v>
      </c>
      <c r="J15" s="75">
        <v>1135</v>
      </c>
      <c r="K15" s="91">
        <v>4.5</v>
      </c>
    </row>
    <row r="16" spans="1:17" ht="13.15" customHeight="1" x14ac:dyDescent="0.2">
      <c r="A16" s="62">
        <v>2012</v>
      </c>
      <c r="B16" s="141">
        <v>548086</v>
      </c>
      <c r="C16" s="74">
        <v>281544</v>
      </c>
      <c r="D16" s="75">
        <v>266542</v>
      </c>
      <c r="E16" s="64">
        <v>1.93</v>
      </c>
      <c r="F16" s="65">
        <v>64.900000000000006</v>
      </c>
      <c r="G16" s="65">
        <v>12.9</v>
      </c>
      <c r="H16" s="141">
        <v>2584</v>
      </c>
      <c r="I16" s="74">
        <v>1375</v>
      </c>
      <c r="J16" s="75">
        <v>1209</v>
      </c>
      <c r="K16" s="91">
        <v>4.7</v>
      </c>
    </row>
    <row r="17" spans="1:17" ht="13.15" customHeight="1" x14ac:dyDescent="0.2">
      <c r="A17" s="66">
        <v>2011</v>
      </c>
      <c r="B17" s="159">
        <v>541470</v>
      </c>
      <c r="C17" s="77">
        <v>277527</v>
      </c>
      <c r="D17" s="78">
        <v>263943</v>
      </c>
      <c r="E17" s="67">
        <v>1.92</v>
      </c>
      <c r="F17" s="68">
        <v>64.2</v>
      </c>
      <c r="G17" s="68">
        <v>12.9</v>
      </c>
      <c r="H17" s="159">
        <v>2827</v>
      </c>
      <c r="I17" s="77">
        <v>1508</v>
      </c>
      <c r="J17" s="78">
        <v>1319</v>
      </c>
      <c r="K17" s="92">
        <v>5.0999999999999996</v>
      </c>
    </row>
    <row r="18" spans="1:17" ht="13.15" customHeight="1" x14ac:dyDescent="0.2"/>
    <row r="19" spans="1:17" ht="26.45" customHeight="1" x14ac:dyDescent="0.2">
      <c r="A19" s="323" t="s">
        <v>259</v>
      </c>
      <c r="B19" s="323"/>
      <c r="C19" s="323"/>
      <c r="D19" s="323"/>
      <c r="E19" s="323"/>
      <c r="F19" s="323"/>
      <c r="G19" s="323"/>
      <c r="H19" s="323"/>
      <c r="I19" s="323"/>
      <c r="J19" s="323"/>
      <c r="K19" s="323"/>
    </row>
    <row r="20" spans="1:17" x14ac:dyDescent="0.2">
      <c r="A20" s="323" t="s">
        <v>209</v>
      </c>
      <c r="B20" s="323"/>
      <c r="C20" s="323"/>
      <c r="D20" s="323"/>
      <c r="E20" s="323"/>
      <c r="F20" s="323"/>
      <c r="G20" s="323"/>
      <c r="H20" s="323"/>
      <c r="I20" s="323"/>
      <c r="J20" s="323"/>
      <c r="K20" s="323"/>
    </row>
    <row r="21" spans="1:17" ht="39.6" customHeight="1" x14ac:dyDescent="0.2">
      <c r="A21" s="426" t="s">
        <v>274</v>
      </c>
      <c r="B21" s="426"/>
      <c r="C21" s="426"/>
      <c r="D21" s="426"/>
      <c r="E21" s="426"/>
      <c r="F21" s="426"/>
      <c r="G21" s="426"/>
      <c r="H21" s="426"/>
      <c r="I21" s="426"/>
      <c r="J21" s="426"/>
      <c r="K21" s="426"/>
    </row>
    <row r="22" spans="1:17" ht="40.9" customHeight="1" x14ac:dyDescent="0.2">
      <c r="A22" s="349" t="s">
        <v>213</v>
      </c>
      <c r="B22" s="349"/>
      <c r="C22" s="349"/>
      <c r="D22" s="349"/>
      <c r="E22" s="349"/>
      <c r="F22" s="349"/>
      <c r="G22" s="349"/>
      <c r="H22" s="349"/>
      <c r="I22" s="349"/>
      <c r="J22" s="349"/>
      <c r="K22" s="349"/>
      <c r="L22" s="238"/>
      <c r="M22" s="238"/>
      <c r="N22" s="238"/>
      <c r="O22" s="238"/>
      <c r="P22" s="238"/>
      <c r="Q22" s="238"/>
    </row>
    <row r="23" spans="1:17" ht="13.15" customHeight="1" x14ac:dyDescent="0.2"/>
    <row r="24" spans="1:17" ht="13.15" customHeight="1" x14ac:dyDescent="0.2">
      <c r="A24" s="199" t="s">
        <v>25</v>
      </c>
      <c r="H24" s="199" t="s">
        <v>171</v>
      </c>
      <c r="I24" s="239"/>
      <c r="Q24" s="208"/>
    </row>
    <row r="25" spans="1:17" ht="13.15" customHeight="1" x14ac:dyDescent="0.2"/>
    <row r="26" spans="1:17" ht="13.15" customHeight="1" x14ac:dyDescent="0.2"/>
    <row r="27" spans="1:17" ht="13.15" customHeight="1" x14ac:dyDescent="0.2"/>
    <row r="28" spans="1:17" ht="13.15" customHeight="1" x14ac:dyDescent="0.2"/>
    <row r="29" spans="1:17" ht="13.15" customHeight="1" x14ac:dyDescent="0.2"/>
    <row r="30" spans="1:17" ht="13.15" customHeight="1" x14ac:dyDescent="0.2"/>
    <row r="31" spans="1:17" ht="13.15" customHeight="1" x14ac:dyDescent="0.2"/>
    <row r="32" spans="1:17" ht="13.15" customHeight="1" x14ac:dyDescent="0.2"/>
    <row r="33" ht="13.15" customHeight="1" x14ac:dyDescent="0.2"/>
    <row r="34" ht="13.15" customHeight="1" x14ac:dyDescent="0.2"/>
    <row r="35" ht="13.15" customHeight="1" x14ac:dyDescent="0.2"/>
    <row r="36" ht="13.15" customHeight="1" x14ac:dyDescent="0.2"/>
    <row r="37" ht="13.15" customHeight="1" x14ac:dyDescent="0.2"/>
    <row r="38" ht="13.15" customHeight="1" x14ac:dyDescent="0.2"/>
    <row r="39" ht="13.15" customHeight="1" x14ac:dyDescent="0.2"/>
    <row r="40" ht="13.15" customHeight="1" x14ac:dyDescent="0.2"/>
    <row r="41" ht="13.15" customHeight="1" x14ac:dyDescent="0.2"/>
    <row r="42" ht="13.15" customHeight="1" x14ac:dyDescent="0.2"/>
    <row r="43" ht="13.15" customHeight="1" x14ac:dyDescent="0.2"/>
    <row r="44" ht="13.15" customHeight="1" x14ac:dyDescent="0.2"/>
    <row r="45" ht="13.15" customHeight="1" x14ac:dyDescent="0.2"/>
    <row r="46" ht="13.15" customHeight="1" x14ac:dyDescent="0.2"/>
    <row r="47" ht="13.15" customHeight="1" x14ac:dyDescent="0.2"/>
    <row r="48" ht="13.15" customHeight="1" x14ac:dyDescent="0.2"/>
    <row r="49" ht="13.15" customHeight="1" x14ac:dyDescent="0.2"/>
    <row r="50" ht="13.15" customHeight="1" x14ac:dyDescent="0.2"/>
    <row r="51" ht="13.15" customHeight="1" x14ac:dyDescent="0.2"/>
  </sheetData>
  <sortState xmlns:xlrd2="http://schemas.microsoft.com/office/spreadsheetml/2017/richdata2" ref="J9:K22">
    <sortCondition descending="1" ref="J14"/>
  </sortState>
  <mergeCells count="11">
    <mergeCell ref="A20:K20"/>
    <mergeCell ref="A22:K22"/>
    <mergeCell ref="A21:K21"/>
    <mergeCell ref="H6:J6"/>
    <mergeCell ref="K6:K7"/>
    <mergeCell ref="A6:A7"/>
    <mergeCell ref="B6:D6"/>
    <mergeCell ref="E6:E7"/>
    <mergeCell ref="F6:F7"/>
    <mergeCell ref="G6:G7"/>
    <mergeCell ref="A19:K19"/>
  </mergeCells>
  <hyperlinks>
    <hyperlink ref="A1" location="Contents!A1" display="Contents" xr:uid="{E9714C65-ECEE-4651-9586-F23B8674295D}"/>
    <hyperlink ref="A22:K22" r:id="rId1" display="3. The Total Fertility Rate (TFR) is the average number of live children that a group of women would bear if they experienced the age-specific fertility rates of the calendar year throughout their childbearing lifespan, calculated using mid-2019 population estimates and mid-2018 population projections. For information on how the fertility rates have been calculated see our User guide to birth statistics." xr:uid="{48A92B0B-E6C0-4D9D-BECF-AE3C1266E981}"/>
    <hyperlink ref="A21:K21" r:id="rId2" display="3 Fertility rates and stillbirth rates for years 2011 to 2019 have been calculated using all births that occurred in each year. Fertility rates for 2020 have been adjusted to compensate for only having data for the first three quarters at the time of release. Information about the adjustment method used is available in section 10 of our Provisional births in England and Wales: 2020 article." xr:uid="{DCE1588E-EAC4-431C-820D-B19270DB1B54}"/>
  </hyperlinks>
  <pageMargins left="0.7" right="0.7" top="0.75" bottom="0.75" header="0.3" footer="0.3"/>
  <pageSetup paperSize="9" orientation="landscap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1CD96-3B13-4B60-A7B8-FB5977D7F291}">
  <sheetPr>
    <pageSetUpPr fitToPage="1"/>
  </sheetPr>
  <dimension ref="A1:X25"/>
  <sheetViews>
    <sheetView workbookViewId="0"/>
  </sheetViews>
  <sheetFormatPr defaultColWidth="9.140625" defaultRowHeight="12.75" x14ac:dyDescent="0.2"/>
  <cols>
    <col min="1" max="15" width="10.85546875" style="194" customWidth="1"/>
    <col min="16" max="16384" width="9.140625" style="194"/>
  </cols>
  <sheetData>
    <row r="1" spans="1:24" x14ac:dyDescent="0.2">
      <c r="A1" s="297" t="s">
        <v>5</v>
      </c>
    </row>
    <row r="3" spans="1:24" s="199" customFormat="1" ht="14.25" x14ac:dyDescent="0.2">
      <c r="A3" s="211" t="s">
        <v>249</v>
      </c>
      <c r="C3" s="211"/>
      <c r="D3" s="211"/>
      <c r="E3" s="211"/>
      <c r="F3" s="211"/>
      <c r="G3" s="211"/>
      <c r="H3" s="211"/>
      <c r="I3" s="211"/>
      <c r="J3" s="6"/>
      <c r="K3" s="211"/>
      <c r="L3" s="211"/>
      <c r="M3" s="211"/>
      <c r="N3" s="211"/>
      <c r="O3" s="211"/>
      <c r="P3" s="211"/>
      <c r="Q3" s="194"/>
      <c r="R3" s="194"/>
      <c r="T3" s="194"/>
      <c r="U3" s="194"/>
      <c r="V3" s="194"/>
      <c r="W3" s="194"/>
      <c r="X3" s="194"/>
    </row>
    <row r="4" spans="1:24" s="199" customFormat="1" x14ac:dyDescent="0.2">
      <c r="A4" s="211" t="s">
        <v>215</v>
      </c>
      <c r="C4" s="211"/>
      <c r="D4" s="211"/>
      <c r="E4" s="211"/>
      <c r="F4" s="211"/>
      <c r="G4" s="213"/>
      <c r="H4" s="140"/>
      <c r="I4" s="140"/>
      <c r="J4" s="6"/>
      <c r="K4" s="140"/>
      <c r="L4" s="140"/>
      <c r="M4" s="140"/>
      <c r="N4" s="140"/>
      <c r="O4" s="140"/>
      <c r="P4" s="140"/>
    </row>
    <row r="5" spans="1:24" s="199" customFormat="1" x14ac:dyDescent="0.2">
      <c r="A5" s="211"/>
      <c r="C5" s="211"/>
      <c r="D5" s="211"/>
      <c r="E5" s="211"/>
      <c r="F5" s="211"/>
      <c r="G5" s="213"/>
      <c r="H5" s="140"/>
      <c r="I5" s="140"/>
      <c r="J5" s="6"/>
      <c r="K5" s="140"/>
      <c r="L5" s="140"/>
      <c r="M5" s="140"/>
      <c r="N5" s="140"/>
      <c r="O5" s="140"/>
      <c r="P5" s="140"/>
    </row>
    <row r="6" spans="1:24" ht="14.25" x14ac:dyDescent="0.2">
      <c r="A6" s="357" t="s">
        <v>0</v>
      </c>
      <c r="B6" s="359" t="s">
        <v>218</v>
      </c>
      <c r="C6" s="360"/>
      <c r="D6" s="360"/>
      <c r="E6" s="360"/>
      <c r="F6" s="360"/>
      <c r="G6" s="360"/>
      <c r="H6" s="360"/>
      <c r="I6" s="361" t="s">
        <v>219</v>
      </c>
      <c r="J6" s="360"/>
      <c r="K6" s="360"/>
      <c r="L6" s="360"/>
      <c r="M6" s="360"/>
      <c r="N6" s="360"/>
      <c r="O6" s="362"/>
    </row>
    <row r="7" spans="1:24" ht="27" x14ac:dyDescent="0.2">
      <c r="A7" s="358"/>
      <c r="B7" s="24" t="s">
        <v>172</v>
      </c>
      <c r="C7" s="23" t="s">
        <v>26</v>
      </c>
      <c r="D7" s="23" t="s">
        <v>27</v>
      </c>
      <c r="E7" s="23" t="s">
        <v>28</v>
      </c>
      <c r="F7" s="23" t="s">
        <v>29</v>
      </c>
      <c r="G7" s="23" t="s">
        <v>30</v>
      </c>
      <c r="H7" s="57" t="s">
        <v>31</v>
      </c>
      <c r="I7" s="217" t="s">
        <v>224</v>
      </c>
      <c r="J7" s="218" t="s">
        <v>223</v>
      </c>
      <c r="K7" s="22" t="s">
        <v>27</v>
      </c>
      <c r="L7" s="22" t="s">
        <v>28</v>
      </c>
      <c r="M7" s="22" t="s">
        <v>29</v>
      </c>
      <c r="N7" s="22" t="s">
        <v>30</v>
      </c>
      <c r="O7" s="218" t="s">
        <v>222</v>
      </c>
    </row>
    <row r="8" spans="1:24" x14ac:dyDescent="0.2">
      <c r="A8" s="25">
        <v>2020</v>
      </c>
      <c r="B8" s="26">
        <v>464437</v>
      </c>
      <c r="C8" s="27">
        <v>12201</v>
      </c>
      <c r="D8" s="27">
        <v>60616</v>
      </c>
      <c r="E8" s="27">
        <v>125547</v>
      </c>
      <c r="F8" s="27">
        <v>154585</v>
      </c>
      <c r="G8" s="27">
        <v>89300</v>
      </c>
      <c r="H8" s="21">
        <v>22171</v>
      </c>
      <c r="I8" s="58">
        <v>55.6</v>
      </c>
      <c r="J8" s="94">
        <v>10.199999999999999</v>
      </c>
      <c r="K8" s="95">
        <v>45.6</v>
      </c>
      <c r="L8" s="95">
        <v>85.7</v>
      </c>
      <c r="M8" s="95">
        <v>102.7</v>
      </c>
      <c r="N8" s="95">
        <v>60.1</v>
      </c>
      <c r="O8" s="96">
        <v>16.100000000000001</v>
      </c>
    </row>
    <row r="9" spans="1:24" x14ac:dyDescent="0.2">
      <c r="A9" s="25">
        <v>2019</v>
      </c>
      <c r="B9" s="26">
        <v>481767</v>
      </c>
      <c r="C9" s="27">
        <v>13360</v>
      </c>
      <c r="D9" s="27">
        <v>65749</v>
      </c>
      <c r="E9" s="27">
        <v>131697</v>
      </c>
      <c r="F9" s="27">
        <v>157909</v>
      </c>
      <c r="G9" s="27">
        <v>91125</v>
      </c>
      <c r="H9" s="21">
        <v>21900</v>
      </c>
      <c r="I9" s="58">
        <v>57.6</v>
      </c>
      <c r="J9" s="94">
        <v>11.2</v>
      </c>
      <c r="K9" s="95">
        <v>48.7</v>
      </c>
      <c r="L9" s="95">
        <v>88.7</v>
      </c>
      <c r="M9" s="95">
        <v>104.6</v>
      </c>
      <c r="N9" s="95">
        <v>61.5</v>
      </c>
      <c r="O9" s="96">
        <v>16.399999999999999</v>
      </c>
    </row>
    <row r="10" spans="1:24" x14ac:dyDescent="0.2">
      <c r="A10" s="25">
        <v>2018</v>
      </c>
      <c r="B10" s="45">
        <v>492905</v>
      </c>
      <c r="C10" s="46">
        <v>14357</v>
      </c>
      <c r="D10" s="46">
        <v>68991</v>
      </c>
      <c r="E10" s="46">
        <v>136717</v>
      </c>
      <c r="F10" s="46">
        <v>158889</v>
      </c>
      <c r="G10" s="46">
        <v>92523</v>
      </c>
      <c r="H10" s="20">
        <v>21404</v>
      </c>
      <c r="I10" s="47">
        <v>59.1</v>
      </c>
      <c r="J10" s="65">
        <v>11.9</v>
      </c>
      <c r="K10" s="65">
        <v>50.9</v>
      </c>
      <c r="L10" s="65">
        <v>91.6</v>
      </c>
      <c r="M10" s="65">
        <v>106.6</v>
      </c>
      <c r="N10" s="65">
        <v>63.1</v>
      </c>
      <c r="O10" s="91">
        <v>16</v>
      </c>
    </row>
    <row r="11" spans="1:24" x14ac:dyDescent="0.2">
      <c r="A11" s="48">
        <v>2017</v>
      </c>
      <c r="B11" s="49">
        <v>509878</v>
      </c>
      <c r="C11" s="50">
        <v>15384</v>
      </c>
      <c r="D11" s="50">
        <v>74230</v>
      </c>
      <c r="E11" s="50">
        <v>143808</v>
      </c>
      <c r="F11" s="50">
        <v>161818</v>
      </c>
      <c r="G11" s="50">
        <v>93041</v>
      </c>
      <c r="H11" s="19">
        <v>21562</v>
      </c>
      <c r="I11" s="51">
        <v>61</v>
      </c>
      <c r="J11" s="97">
        <v>12.7</v>
      </c>
      <c r="K11" s="97">
        <v>54.2</v>
      </c>
      <c r="L11" s="97">
        <v>95.5</v>
      </c>
      <c r="M11" s="97">
        <v>109.4</v>
      </c>
      <c r="N11" s="97">
        <v>65</v>
      </c>
      <c r="O11" s="93">
        <v>16</v>
      </c>
    </row>
    <row r="12" spans="1:24" x14ac:dyDescent="0.2">
      <c r="A12" s="48">
        <v>2016</v>
      </c>
      <c r="B12" s="49">
        <v>524836</v>
      </c>
      <c r="C12" s="50">
        <v>17029</v>
      </c>
      <c r="D12" s="50">
        <v>78627</v>
      </c>
      <c r="E12" s="50">
        <v>148272</v>
      </c>
      <c r="F12" s="50">
        <v>164982</v>
      </c>
      <c r="G12" s="50">
        <v>93739</v>
      </c>
      <c r="H12" s="19">
        <v>22141</v>
      </c>
      <c r="I12" s="51">
        <v>62.4</v>
      </c>
      <c r="J12" s="97">
        <v>13.8</v>
      </c>
      <c r="K12" s="97">
        <v>56.4</v>
      </c>
      <c r="L12" s="97">
        <v>98.9</v>
      </c>
      <c r="M12" s="97">
        <v>111.6</v>
      </c>
      <c r="N12" s="97">
        <v>66.8</v>
      </c>
      <c r="O12" s="93">
        <v>15.8</v>
      </c>
    </row>
    <row r="13" spans="1:24" x14ac:dyDescent="0.2">
      <c r="A13" s="48">
        <v>2015</v>
      </c>
      <c r="B13" s="49">
        <v>521192</v>
      </c>
      <c r="C13" s="50">
        <v>18100</v>
      </c>
      <c r="D13" s="50">
        <v>82049</v>
      </c>
      <c r="E13" s="50">
        <v>148408</v>
      </c>
      <c r="F13" s="50">
        <v>161554</v>
      </c>
      <c r="G13" s="50">
        <v>89347</v>
      </c>
      <c r="H13" s="19">
        <v>21672</v>
      </c>
      <c r="I13" s="51">
        <v>62.3</v>
      </c>
      <c r="J13" s="97">
        <v>14.5</v>
      </c>
      <c r="K13" s="97">
        <v>58.5</v>
      </c>
      <c r="L13" s="97">
        <v>100.7</v>
      </c>
      <c r="M13" s="97">
        <v>110.5</v>
      </c>
      <c r="N13" s="97">
        <v>66</v>
      </c>
      <c r="O13" s="93">
        <v>15</v>
      </c>
    </row>
    <row r="14" spans="1:24" x14ac:dyDescent="0.2">
      <c r="A14" s="48">
        <v>2014</v>
      </c>
      <c r="B14" s="49">
        <v>521853</v>
      </c>
      <c r="C14" s="50">
        <v>19742</v>
      </c>
      <c r="D14" s="50">
        <v>85395</v>
      </c>
      <c r="E14" s="50">
        <v>148092</v>
      </c>
      <c r="F14" s="50">
        <v>161029</v>
      </c>
      <c r="G14" s="50">
        <v>85936</v>
      </c>
      <c r="H14" s="19">
        <v>21560</v>
      </c>
      <c r="I14" s="51">
        <v>62.2</v>
      </c>
      <c r="J14" s="97">
        <v>15.8</v>
      </c>
      <c r="K14" s="97">
        <v>60.6</v>
      </c>
      <c r="L14" s="97">
        <v>100.9</v>
      </c>
      <c r="M14" s="97">
        <v>110.1</v>
      </c>
      <c r="N14" s="97">
        <v>64.599999999999994</v>
      </c>
      <c r="O14" s="93">
        <v>14.6</v>
      </c>
    </row>
    <row r="15" spans="1:24" x14ac:dyDescent="0.2">
      <c r="A15" s="48">
        <v>2013</v>
      </c>
      <c r="B15" s="49">
        <v>524462</v>
      </c>
      <c r="C15" s="50">
        <v>22281</v>
      </c>
      <c r="D15" s="50">
        <v>90861</v>
      </c>
      <c r="E15" s="50">
        <v>147963</v>
      </c>
      <c r="F15" s="50">
        <v>158476</v>
      </c>
      <c r="G15" s="50">
        <v>83259</v>
      </c>
      <c r="H15" s="19">
        <v>21525</v>
      </c>
      <c r="I15" s="51">
        <v>62.3</v>
      </c>
      <c r="J15" s="97">
        <v>17.600000000000001</v>
      </c>
      <c r="K15" s="97">
        <v>64.099999999999994</v>
      </c>
      <c r="L15" s="97">
        <v>101.6</v>
      </c>
      <c r="M15" s="97">
        <v>109.2</v>
      </c>
      <c r="N15" s="97">
        <v>63</v>
      </c>
      <c r="O15" s="93">
        <v>14.4</v>
      </c>
    </row>
    <row r="16" spans="1:24" x14ac:dyDescent="0.2">
      <c r="A16" s="48">
        <v>2012</v>
      </c>
      <c r="B16" s="49">
        <v>548086</v>
      </c>
      <c r="C16" s="50">
        <v>25877</v>
      </c>
      <c r="D16" s="50">
        <v>99652</v>
      </c>
      <c r="E16" s="50">
        <v>151866</v>
      </c>
      <c r="F16" s="50">
        <v>161127</v>
      </c>
      <c r="G16" s="50">
        <v>85474</v>
      </c>
      <c r="H16" s="19">
        <v>22211</v>
      </c>
      <c r="I16" s="51">
        <v>64.900000000000006</v>
      </c>
      <c r="J16" s="97">
        <v>20.2</v>
      </c>
      <c r="K16" s="97">
        <v>70.099999999999994</v>
      </c>
      <c r="L16" s="97">
        <v>104.9</v>
      </c>
      <c r="M16" s="97">
        <v>113.6</v>
      </c>
      <c r="N16" s="97">
        <v>63.6</v>
      </c>
      <c r="O16" s="93">
        <v>14.5</v>
      </c>
    </row>
    <row r="17" spans="1:20" x14ac:dyDescent="0.2">
      <c r="A17" s="52">
        <v>2011</v>
      </c>
      <c r="B17" s="53">
        <v>541470</v>
      </c>
      <c r="C17" s="54">
        <v>27913</v>
      </c>
      <c r="D17" s="54">
        <v>100752</v>
      </c>
      <c r="E17" s="54">
        <v>150086</v>
      </c>
      <c r="F17" s="54">
        <v>154394</v>
      </c>
      <c r="G17" s="54">
        <v>86317</v>
      </c>
      <c r="H17" s="55">
        <v>21717</v>
      </c>
      <c r="I17" s="56">
        <v>64.2</v>
      </c>
      <c r="J17" s="98">
        <v>21.5</v>
      </c>
      <c r="K17" s="98">
        <v>71.599999999999994</v>
      </c>
      <c r="L17" s="98">
        <v>104.2</v>
      </c>
      <c r="M17" s="98">
        <v>111.7</v>
      </c>
      <c r="N17" s="98">
        <v>62.1</v>
      </c>
      <c r="O17" s="99">
        <v>14</v>
      </c>
    </row>
    <row r="19" spans="1:20" x14ac:dyDescent="0.2">
      <c r="A19" s="363" t="s">
        <v>259</v>
      </c>
      <c r="B19" s="363"/>
      <c r="C19" s="363"/>
      <c r="D19" s="363"/>
      <c r="E19" s="363"/>
      <c r="F19" s="363"/>
      <c r="G19" s="363"/>
      <c r="H19" s="363"/>
      <c r="I19" s="363"/>
      <c r="J19" s="363"/>
      <c r="K19" s="363"/>
      <c r="L19" s="363"/>
      <c r="M19" s="363"/>
      <c r="N19" s="363"/>
      <c r="O19" s="363"/>
    </row>
    <row r="20" spans="1:20" ht="13.15" customHeight="1" x14ac:dyDescent="0.2">
      <c r="A20" s="323" t="s">
        <v>217</v>
      </c>
      <c r="B20" s="323"/>
      <c r="C20" s="323"/>
      <c r="D20" s="323"/>
      <c r="E20" s="323"/>
      <c r="F20" s="323"/>
      <c r="G20" s="323"/>
      <c r="H20" s="323"/>
      <c r="I20" s="323"/>
      <c r="J20" s="323"/>
      <c r="K20" s="323"/>
      <c r="L20" s="323"/>
      <c r="M20" s="323"/>
      <c r="N20" s="323"/>
      <c r="O20" s="323"/>
    </row>
    <row r="21" spans="1:20" ht="26.45" customHeight="1" x14ac:dyDescent="0.2">
      <c r="A21" s="426" t="s">
        <v>271</v>
      </c>
      <c r="B21" s="426"/>
      <c r="C21" s="426"/>
      <c r="D21" s="426"/>
      <c r="E21" s="426"/>
      <c r="F21" s="426"/>
      <c r="G21" s="426"/>
      <c r="H21" s="426"/>
      <c r="I21" s="426"/>
      <c r="J21" s="426"/>
      <c r="K21" s="426"/>
      <c r="L21" s="426"/>
      <c r="M21" s="426"/>
      <c r="N21" s="426"/>
      <c r="O21" s="426"/>
    </row>
    <row r="22" spans="1:20" ht="13.15" customHeight="1" x14ac:dyDescent="0.2">
      <c r="A22" s="350" t="s">
        <v>220</v>
      </c>
      <c r="B22" s="350"/>
      <c r="C22" s="350"/>
      <c r="D22" s="350"/>
      <c r="E22" s="350"/>
      <c r="F22" s="350"/>
      <c r="G22" s="350"/>
      <c r="H22" s="350"/>
      <c r="I22" s="350"/>
      <c r="J22" s="350"/>
      <c r="K22" s="350"/>
      <c r="L22" s="350"/>
      <c r="M22" s="350"/>
      <c r="N22" s="350"/>
      <c r="O22" s="350"/>
    </row>
    <row r="23" spans="1:20" x14ac:dyDescent="0.2">
      <c r="A23" s="356" t="s">
        <v>221</v>
      </c>
      <c r="B23" s="356"/>
      <c r="C23" s="356"/>
      <c r="D23" s="356"/>
      <c r="E23" s="356"/>
      <c r="F23" s="356"/>
      <c r="G23" s="356"/>
      <c r="H23" s="356"/>
      <c r="I23" s="356"/>
      <c r="J23" s="356"/>
      <c r="K23" s="356"/>
      <c r="L23" s="356"/>
      <c r="M23" s="356"/>
      <c r="N23" s="356"/>
      <c r="O23" s="356"/>
    </row>
    <row r="25" spans="1:20" ht="13.15" customHeight="1" x14ac:dyDescent="0.2">
      <c r="A25" s="199" t="s">
        <v>25</v>
      </c>
      <c r="K25" s="199" t="s">
        <v>171</v>
      </c>
      <c r="L25" s="239"/>
      <c r="T25" s="213"/>
    </row>
  </sheetData>
  <mergeCells count="8">
    <mergeCell ref="A23:O23"/>
    <mergeCell ref="A22:O22"/>
    <mergeCell ref="A6:A7"/>
    <mergeCell ref="B6:H6"/>
    <mergeCell ref="I6:O6"/>
    <mergeCell ref="A21:O21"/>
    <mergeCell ref="A20:O20"/>
    <mergeCell ref="A19:O19"/>
  </mergeCells>
  <conditionalFormatting sqref="B25:C25 Y1:XFD3 A1:X18 A22:G24 Q4:XFD21 E22:XFD22 A47:XFD1048576 A26:G46 H23:XFD46 A19:A21 P19:X21">
    <cfRule type="cellIs" dxfId="16" priority="1" operator="equal">
      <formula>TRUE</formula>
    </cfRule>
  </conditionalFormatting>
  <hyperlinks>
    <hyperlink ref="A1" location="Contents!A1" display="Contents" xr:uid="{F2550865-DD77-45C8-A82D-F3061FDEA5F7}"/>
    <hyperlink ref="A21:O21" r:id="rId1" display="3 Fertility rates for years 2011 to 2019 have been calculated using all live births that occurred in each year. Fertility rates for 2020 have been adjusted to compensate for only having the first three quarters available at the time of release. Information about the adjustment method used is available in section 10 of our Provisional births in England and Wales: 2020 article." xr:uid="{E154080C-CE12-4508-8BC8-0EBC15F1E1DE}"/>
  </hyperlinks>
  <pageMargins left="0.7" right="0.7" top="0.75" bottom="0.75" header="0.3" footer="0.3"/>
  <pageSetup paperSize="9" scale="8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738C8-EEF1-4AA1-A6CE-54FA2489C5B2}">
  <dimension ref="A1:AR35"/>
  <sheetViews>
    <sheetView zoomScaleNormal="100" workbookViewId="0">
      <pane xSplit="3" topLeftCell="D1" activePane="topRight" state="frozen"/>
      <selection pane="topRight"/>
    </sheetView>
  </sheetViews>
  <sheetFormatPr defaultColWidth="9.140625" defaultRowHeight="12.75" x14ac:dyDescent="0.2"/>
  <cols>
    <col min="1" max="1" width="22.5703125" style="194" customWidth="1"/>
    <col min="2" max="2" width="41.140625" style="194" customWidth="1"/>
    <col min="3" max="7" width="15.28515625" style="194" customWidth="1"/>
    <col min="8" max="8" width="2.28515625" style="194" customWidth="1"/>
    <col min="9" max="44" width="15.28515625" style="194" customWidth="1"/>
    <col min="45" max="16384" width="9.140625" style="194"/>
  </cols>
  <sheetData>
    <row r="1" spans="1:44" ht="13.5" customHeight="1" x14ac:dyDescent="0.2">
      <c r="A1" s="297" t="s">
        <v>5</v>
      </c>
      <c r="B1" s="82"/>
      <c r="C1" s="82"/>
      <c r="D1" s="89"/>
      <c r="E1" s="82"/>
      <c r="F1" s="82"/>
      <c r="G1" s="82"/>
      <c r="H1" s="82"/>
      <c r="I1" s="82"/>
      <c r="J1" s="82"/>
      <c r="K1" s="82"/>
      <c r="L1" s="82"/>
      <c r="M1" s="82"/>
      <c r="N1" s="82"/>
    </row>
    <row r="2" spans="1:44" ht="13.5" customHeight="1" x14ac:dyDescent="0.2">
      <c r="A2" s="82"/>
      <c r="B2" s="82"/>
      <c r="C2" s="82"/>
      <c r="D2" s="119"/>
      <c r="E2" s="82"/>
      <c r="F2" s="82"/>
      <c r="G2" s="82"/>
      <c r="H2" s="82"/>
      <c r="I2" s="82"/>
      <c r="J2" s="82"/>
      <c r="K2" s="82"/>
      <c r="L2" s="82"/>
      <c r="M2" s="82"/>
      <c r="N2" s="82"/>
    </row>
    <row r="3" spans="1:44" ht="13.5" customHeight="1" x14ac:dyDescent="0.2">
      <c r="A3" s="284" t="s">
        <v>264</v>
      </c>
      <c r="B3" s="117"/>
      <c r="C3" s="117"/>
      <c r="D3" s="117"/>
      <c r="E3" s="117"/>
      <c r="F3" s="117"/>
      <c r="G3" s="117"/>
      <c r="H3" s="284"/>
      <c r="I3" s="82"/>
      <c r="J3" s="82"/>
      <c r="K3" s="82"/>
      <c r="L3" s="82"/>
      <c r="M3" s="82"/>
      <c r="N3" s="117"/>
    </row>
    <row r="4" spans="1:44" ht="13.5" customHeight="1" x14ac:dyDescent="0.2">
      <c r="A4" s="87" t="s">
        <v>225</v>
      </c>
      <c r="B4" s="82"/>
      <c r="C4" s="82"/>
      <c r="D4" s="83"/>
      <c r="E4" s="83"/>
      <c r="F4" s="83"/>
      <c r="G4" s="83"/>
      <c r="H4" s="83"/>
      <c r="I4" s="83"/>
      <c r="J4" s="83"/>
      <c r="K4" s="83"/>
      <c r="L4" s="83"/>
      <c r="M4" s="86"/>
      <c r="N4" s="83"/>
    </row>
    <row r="6" spans="1:44" ht="14.25" x14ac:dyDescent="0.2">
      <c r="A6" s="367" t="s">
        <v>254</v>
      </c>
      <c r="B6" s="368"/>
      <c r="C6" s="369"/>
      <c r="D6" s="364">
        <v>2020</v>
      </c>
      <c r="E6" s="365"/>
      <c r="F6" s="365"/>
      <c r="G6" s="368"/>
      <c r="H6" s="369"/>
      <c r="I6" s="364">
        <v>2019</v>
      </c>
      <c r="J6" s="365"/>
      <c r="K6" s="365"/>
      <c r="L6" s="365"/>
      <c r="M6" s="364">
        <v>2018</v>
      </c>
      <c r="N6" s="365"/>
      <c r="O6" s="365"/>
      <c r="P6" s="365"/>
      <c r="Q6" s="364">
        <v>2017</v>
      </c>
      <c r="R6" s="365"/>
      <c r="S6" s="365"/>
      <c r="T6" s="365"/>
      <c r="U6" s="364">
        <v>2016</v>
      </c>
      <c r="V6" s="365"/>
      <c r="W6" s="365"/>
      <c r="X6" s="365"/>
      <c r="Y6" s="364">
        <v>2015</v>
      </c>
      <c r="Z6" s="365"/>
      <c r="AA6" s="365"/>
      <c r="AB6" s="365"/>
      <c r="AC6" s="364">
        <v>2014</v>
      </c>
      <c r="AD6" s="365"/>
      <c r="AE6" s="365"/>
      <c r="AF6" s="365"/>
      <c r="AG6" s="364">
        <v>2013</v>
      </c>
      <c r="AH6" s="365"/>
      <c r="AI6" s="365"/>
      <c r="AJ6" s="365"/>
      <c r="AK6" s="364">
        <v>2012</v>
      </c>
      <c r="AL6" s="365"/>
      <c r="AM6" s="365"/>
      <c r="AN6" s="365"/>
      <c r="AO6" s="364">
        <v>2011</v>
      </c>
      <c r="AP6" s="365"/>
      <c r="AQ6" s="365"/>
      <c r="AR6" s="366"/>
    </row>
    <row r="7" spans="1:44" ht="62.25" customHeight="1" x14ac:dyDescent="0.2">
      <c r="A7" s="249" t="s">
        <v>34</v>
      </c>
      <c r="B7" s="249" t="s">
        <v>35</v>
      </c>
      <c r="C7" s="249" t="s">
        <v>36</v>
      </c>
      <c r="D7" s="250" t="s">
        <v>1</v>
      </c>
      <c r="E7" s="250" t="s">
        <v>214</v>
      </c>
      <c r="F7" s="312" t="s">
        <v>33</v>
      </c>
      <c r="G7" s="371" t="s">
        <v>265</v>
      </c>
      <c r="H7" s="372"/>
      <c r="I7" s="250" t="s">
        <v>1</v>
      </c>
      <c r="J7" s="250" t="s">
        <v>214</v>
      </c>
      <c r="K7" s="312" t="s">
        <v>33</v>
      </c>
      <c r="L7" s="314" t="s">
        <v>265</v>
      </c>
      <c r="M7" s="250" t="s">
        <v>1</v>
      </c>
      <c r="N7" s="250" t="s">
        <v>214</v>
      </c>
      <c r="O7" s="312" t="s">
        <v>33</v>
      </c>
      <c r="P7" s="314" t="s">
        <v>265</v>
      </c>
      <c r="Q7" s="250" t="s">
        <v>1</v>
      </c>
      <c r="R7" s="250" t="s">
        <v>214</v>
      </c>
      <c r="S7" s="312" t="s">
        <v>33</v>
      </c>
      <c r="T7" s="314" t="s">
        <v>265</v>
      </c>
      <c r="U7" s="250" t="s">
        <v>1</v>
      </c>
      <c r="V7" s="250" t="s">
        <v>214</v>
      </c>
      <c r="W7" s="312" t="s">
        <v>33</v>
      </c>
      <c r="X7" s="314" t="s">
        <v>265</v>
      </c>
      <c r="Y7" s="250" t="s">
        <v>1</v>
      </c>
      <c r="Z7" s="250" t="s">
        <v>214</v>
      </c>
      <c r="AA7" s="312" t="s">
        <v>33</v>
      </c>
      <c r="AB7" s="314" t="s">
        <v>265</v>
      </c>
      <c r="AC7" s="250" t="s">
        <v>1</v>
      </c>
      <c r="AD7" s="250" t="s">
        <v>214</v>
      </c>
      <c r="AE7" s="312" t="s">
        <v>33</v>
      </c>
      <c r="AF7" s="314" t="s">
        <v>265</v>
      </c>
      <c r="AG7" s="250" t="s">
        <v>1</v>
      </c>
      <c r="AH7" s="250" t="s">
        <v>214</v>
      </c>
      <c r="AI7" s="312" t="s">
        <v>33</v>
      </c>
      <c r="AJ7" s="314" t="s">
        <v>265</v>
      </c>
      <c r="AK7" s="250" t="s">
        <v>1</v>
      </c>
      <c r="AL7" s="250" t="s">
        <v>214</v>
      </c>
      <c r="AM7" s="312" t="s">
        <v>33</v>
      </c>
      <c r="AN7" s="314" t="s">
        <v>265</v>
      </c>
      <c r="AO7" s="250" t="s">
        <v>1</v>
      </c>
      <c r="AP7" s="250" t="s">
        <v>214</v>
      </c>
      <c r="AQ7" s="312" t="s">
        <v>33</v>
      </c>
      <c r="AR7" s="314" t="s">
        <v>265</v>
      </c>
    </row>
    <row r="8" spans="1:44" ht="14.25" customHeight="1" x14ac:dyDescent="0.2">
      <c r="A8" s="197" t="s">
        <v>37</v>
      </c>
      <c r="B8" s="122" t="s">
        <v>255</v>
      </c>
      <c r="C8" s="142" t="s">
        <v>38</v>
      </c>
      <c r="D8" s="144">
        <v>464437</v>
      </c>
      <c r="E8" s="136">
        <v>1.6</v>
      </c>
      <c r="F8" s="144">
        <v>1835</v>
      </c>
      <c r="G8" s="313">
        <v>3.9</v>
      </c>
      <c r="H8" s="313"/>
      <c r="I8" s="143">
        <v>481767</v>
      </c>
      <c r="J8" s="179">
        <v>1.65</v>
      </c>
      <c r="K8" s="144">
        <v>1965</v>
      </c>
      <c r="L8" s="146">
        <v>4</v>
      </c>
      <c r="M8" s="144">
        <v>492905</v>
      </c>
      <c r="N8" s="136">
        <v>1.7</v>
      </c>
      <c r="O8" s="144">
        <v>2124</v>
      </c>
      <c r="P8" s="145">
        <v>4.2</v>
      </c>
      <c r="Q8" s="143">
        <v>509878</v>
      </c>
      <c r="R8" s="179">
        <v>1.76</v>
      </c>
      <c r="S8" s="144">
        <v>2203</v>
      </c>
      <c r="T8" s="146">
        <v>4.3</v>
      </c>
      <c r="U8" s="144">
        <v>524836</v>
      </c>
      <c r="V8" s="136">
        <v>1.81</v>
      </c>
      <c r="W8" s="144">
        <v>2376</v>
      </c>
      <c r="X8" s="145">
        <v>4.5</v>
      </c>
      <c r="Y8" s="143">
        <v>521192</v>
      </c>
      <c r="Z8" s="136">
        <v>1.82</v>
      </c>
      <c r="AA8" s="144">
        <v>2365</v>
      </c>
      <c r="AB8" s="146">
        <v>4.5</v>
      </c>
      <c r="AC8" s="144">
        <v>521853</v>
      </c>
      <c r="AD8" s="179">
        <v>1.83</v>
      </c>
      <c r="AE8" s="144">
        <v>2438</v>
      </c>
      <c r="AF8" s="145">
        <v>4.7</v>
      </c>
      <c r="AG8" s="143">
        <v>524462</v>
      </c>
      <c r="AH8" s="136">
        <v>1.85</v>
      </c>
      <c r="AI8" s="144">
        <v>2390</v>
      </c>
      <c r="AJ8" s="146">
        <v>4.5</v>
      </c>
      <c r="AK8" s="144">
        <v>548086</v>
      </c>
      <c r="AL8" s="179">
        <v>1.93</v>
      </c>
      <c r="AM8" s="144">
        <v>2584</v>
      </c>
      <c r="AN8" s="145">
        <v>4.7</v>
      </c>
      <c r="AO8" s="143">
        <v>541470</v>
      </c>
      <c r="AP8" s="136">
        <v>1.92</v>
      </c>
      <c r="AQ8" s="144">
        <v>2827</v>
      </c>
      <c r="AR8" s="146">
        <v>5.0999999999999996</v>
      </c>
    </row>
    <row r="9" spans="1:44" ht="13.15" customHeight="1" x14ac:dyDescent="0.2">
      <c r="A9" s="195" t="s">
        <v>141</v>
      </c>
      <c r="B9" s="31" t="s">
        <v>142</v>
      </c>
      <c r="C9" s="147" t="s">
        <v>38</v>
      </c>
      <c r="D9" s="30">
        <v>463486</v>
      </c>
      <c r="E9" s="180">
        <v>1.59</v>
      </c>
      <c r="F9" s="149">
        <f>F10+F20</f>
        <v>1819</v>
      </c>
      <c r="G9" s="150">
        <v>3.9</v>
      </c>
      <c r="H9" s="150"/>
      <c r="I9" s="148">
        <v>480540</v>
      </c>
      <c r="J9" s="69">
        <v>1.65</v>
      </c>
      <c r="K9" s="149">
        <f>K10+K20</f>
        <v>1928</v>
      </c>
      <c r="L9" s="151">
        <v>4</v>
      </c>
      <c r="M9" s="149">
        <v>491797</v>
      </c>
      <c r="N9" s="180">
        <v>1.69</v>
      </c>
      <c r="O9" s="149">
        <f>O10+O20</f>
        <v>2103</v>
      </c>
      <c r="P9" s="150">
        <v>4.0999999999999996</v>
      </c>
      <c r="Q9" s="148">
        <v>508530</v>
      </c>
      <c r="R9" s="69">
        <v>1.75</v>
      </c>
      <c r="S9" s="149">
        <f>S10+S20</f>
        <v>2171</v>
      </c>
      <c r="T9" s="151">
        <v>4.2</v>
      </c>
      <c r="U9" s="149">
        <v>523405</v>
      </c>
      <c r="V9" s="180">
        <v>1.8</v>
      </c>
      <c r="W9" s="149">
        <f>W10+W20</f>
        <v>2328</v>
      </c>
      <c r="X9" s="150">
        <v>4.5</v>
      </c>
      <c r="Y9" s="148">
        <v>519362</v>
      </c>
      <c r="Z9" s="180">
        <v>1.81</v>
      </c>
      <c r="AA9" s="149">
        <f>AA10+AA20</f>
        <v>2331</v>
      </c>
      <c r="AB9" s="151">
        <v>4.5</v>
      </c>
      <c r="AC9" s="149">
        <v>509223</v>
      </c>
      <c r="AD9" s="69">
        <v>1.79</v>
      </c>
      <c r="AE9" s="149">
        <f>AE10+AE20</f>
        <v>2342</v>
      </c>
      <c r="AF9" s="150">
        <v>4.5999999999999996</v>
      </c>
      <c r="AG9" s="148">
        <v>511658</v>
      </c>
      <c r="AH9" s="180">
        <v>1.8</v>
      </c>
      <c r="AI9" s="149">
        <f>AI10+AI20</f>
        <v>2296</v>
      </c>
      <c r="AJ9" s="151">
        <v>4.5</v>
      </c>
      <c r="AK9" s="149">
        <v>530911</v>
      </c>
      <c r="AL9" s="69">
        <v>1.87</v>
      </c>
      <c r="AM9" s="149">
        <f>AM10+AM20</f>
        <v>2465</v>
      </c>
      <c r="AN9" s="150">
        <v>4.5999999999999996</v>
      </c>
      <c r="AO9" s="148">
        <v>521726</v>
      </c>
      <c r="AP9" s="180">
        <v>1.86</v>
      </c>
      <c r="AQ9" s="149">
        <f>AQ10+AQ20</f>
        <v>2621</v>
      </c>
      <c r="AR9" s="151">
        <v>4.9000000000000004</v>
      </c>
    </row>
    <row r="10" spans="1:44" ht="13.15" customHeight="1" x14ac:dyDescent="0.2">
      <c r="A10" s="192" t="s">
        <v>39</v>
      </c>
      <c r="B10" s="31" t="s">
        <v>40</v>
      </c>
      <c r="C10" s="147" t="s">
        <v>38</v>
      </c>
      <c r="D10" s="30">
        <v>441727</v>
      </c>
      <c r="E10" s="180">
        <v>1.6</v>
      </c>
      <c r="F10" s="149">
        <v>1718</v>
      </c>
      <c r="G10" s="150">
        <v>3.9</v>
      </c>
      <c r="H10" s="150"/>
      <c r="I10" s="148">
        <v>458230</v>
      </c>
      <c r="J10" s="69">
        <v>1.65</v>
      </c>
      <c r="K10" s="149">
        <v>1812</v>
      </c>
      <c r="L10" s="151">
        <v>3.9</v>
      </c>
      <c r="M10" s="149">
        <v>468247</v>
      </c>
      <c r="N10" s="180">
        <v>1.7</v>
      </c>
      <c r="O10" s="149">
        <v>1987</v>
      </c>
      <c r="P10" s="150">
        <v>4.0999999999999996</v>
      </c>
      <c r="Q10" s="148">
        <v>484371</v>
      </c>
      <c r="R10" s="69">
        <v>1.76</v>
      </c>
      <c r="S10" s="149">
        <v>2048</v>
      </c>
      <c r="T10" s="151">
        <v>4.2</v>
      </c>
      <c r="U10" s="149">
        <v>498913</v>
      </c>
      <c r="V10" s="180">
        <v>1.81</v>
      </c>
      <c r="W10" s="149">
        <v>2202</v>
      </c>
      <c r="X10" s="150">
        <v>4.4000000000000004</v>
      </c>
      <c r="Y10" s="148">
        <v>494354</v>
      </c>
      <c r="Z10" s="180">
        <v>1.82</v>
      </c>
      <c r="AA10" s="149">
        <v>2209</v>
      </c>
      <c r="AB10" s="151">
        <v>4.5</v>
      </c>
      <c r="AC10" s="149">
        <v>484774</v>
      </c>
      <c r="AD10" s="69">
        <v>1.79</v>
      </c>
      <c r="AE10" s="149">
        <v>2212</v>
      </c>
      <c r="AF10" s="150">
        <v>4.5999999999999996</v>
      </c>
      <c r="AG10" s="148">
        <v>487830</v>
      </c>
      <c r="AH10" s="180">
        <v>1.81</v>
      </c>
      <c r="AI10" s="149">
        <v>2192</v>
      </c>
      <c r="AJ10" s="151">
        <v>4.5</v>
      </c>
      <c r="AK10" s="149">
        <v>506365</v>
      </c>
      <c r="AL10" s="69">
        <v>1.88</v>
      </c>
      <c r="AM10" s="149">
        <v>2354</v>
      </c>
      <c r="AN10" s="150">
        <v>4.5999999999999996</v>
      </c>
      <c r="AO10" s="148">
        <v>497445</v>
      </c>
      <c r="AP10" s="180">
        <v>1.86</v>
      </c>
      <c r="AQ10" s="149">
        <v>2516</v>
      </c>
      <c r="AR10" s="151">
        <v>4.9000000000000004</v>
      </c>
    </row>
    <row r="11" spans="1:44" ht="13.15" customHeight="1" x14ac:dyDescent="0.2">
      <c r="A11" s="16" t="s">
        <v>41</v>
      </c>
      <c r="B11" s="251" t="s">
        <v>62</v>
      </c>
      <c r="C11" s="252" t="s">
        <v>42</v>
      </c>
      <c r="D11" s="29">
        <v>18715</v>
      </c>
      <c r="E11" s="158">
        <v>1.48</v>
      </c>
      <c r="F11" s="253">
        <v>66</v>
      </c>
      <c r="G11" s="254">
        <v>3.5</v>
      </c>
      <c r="H11" s="254"/>
      <c r="I11" s="255">
        <v>19533</v>
      </c>
      <c r="J11" s="194">
        <v>1.52</v>
      </c>
      <c r="K11" s="253">
        <v>75</v>
      </c>
      <c r="L11" s="256">
        <v>3.8</v>
      </c>
      <c r="M11" s="253">
        <v>19879</v>
      </c>
      <c r="N11" s="158">
        <v>1.58</v>
      </c>
      <c r="O11" s="253">
        <v>83</v>
      </c>
      <c r="P11" s="254">
        <v>4.0999999999999996</v>
      </c>
      <c r="Q11" s="255">
        <v>20568</v>
      </c>
      <c r="R11" s="194">
        <v>1.64</v>
      </c>
      <c r="S11" s="253">
        <v>76</v>
      </c>
      <c r="T11" s="256">
        <v>3.7</v>
      </c>
      <c r="U11" s="253">
        <v>21505</v>
      </c>
      <c r="V11" s="158">
        <v>1.7</v>
      </c>
      <c r="W11" s="253">
        <v>84</v>
      </c>
      <c r="X11" s="254">
        <v>3.8</v>
      </c>
      <c r="Y11" s="255">
        <v>21190</v>
      </c>
      <c r="Z11" s="158">
        <v>1.7</v>
      </c>
      <c r="AA11" s="253">
        <v>71</v>
      </c>
      <c r="AB11" s="256">
        <v>3.6</v>
      </c>
      <c r="AC11" s="253">
        <v>21188</v>
      </c>
      <c r="AD11" s="194">
        <v>1.71</v>
      </c>
      <c r="AE11" s="253">
        <v>91</v>
      </c>
      <c r="AF11" s="254">
        <v>4.3</v>
      </c>
      <c r="AG11" s="255">
        <v>21426</v>
      </c>
      <c r="AH11" s="158">
        <v>1.73</v>
      </c>
      <c r="AI11" s="253">
        <v>116</v>
      </c>
      <c r="AJ11" s="256">
        <v>5.0999999999999996</v>
      </c>
      <c r="AK11" s="253">
        <v>22452</v>
      </c>
      <c r="AL11" s="194">
        <v>1.81</v>
      </c>
      <c r="AM11" s="253">
        <v>88</v>
      </c>
      <c r="AN11" s="254">
        <v>4.0999999999999996</v>
      </c>
      <c r="AO11" s="255">
        <v>21835</v>
      </c>
      <c r="AP11" s="158">
        <v>1.79</v>
      </c>
      <c r="AQ11" s="253">
        <v>118</v>
      </c>
      <c r="AR11" s="256">
        <v>5.4</v>
      </c>
    </row>
    <row r="12" spans="1:44" ht="13.15" customHeight="1" x14ac:dyDescent="0.2">
      <c r="A12" s="16" t="s">
        <v>43</v>
      </c>
      <c r="B12" s="251" t="s">
        <v>44</v>
      </c>
      <c r="C12" s="252" t="s">
        <v>42</v>
      </c>
      <c r="D12" s="29">
        <v>57400</v>
      </c>
      <c r="E12" s="158">
        <v>1.62</v>
      </c>
      <c r="F12" s="253">
        <v>251</v>
      </c>
      <c r="G12" s="254">
        <v>4.4000000000000004</v>
      </c>
      <c r="H12" s="254"/>
      <c r="I12" s="255">
        <v>60127</v>
      </c>
      <c r="J12" s="194">
        <v>1.68</v>
      </c>
      <c r="K12" s="253">
        <v>247</v>
      </c>
      <c r="L12" s="256">
        <v>4.0999999999999996</v>
      </c>
      <c r="M12" s="253">
        <v>60614</v>
      </c>
      <c r="N12" s="158">
        <v>1.72</v>
      </c>
      <c r="O12" s="253">
        <v>256</v>
      </c>
      <c r="P12" s="254">
        <v>4.2</v>
      </c>
      <c r="Q12" s="255">
        <v>62863</v>
      </c>
      <c r="R12" s="194">
        <v>1.78</v>
      </c>
      <c r="S12" s="253">
        <v>276</v>
      </c>
      <c r="T12" s="256">
        <v>4.5</v>
      </c>
      <c r="U12" s="253">
        <v>64782</v>
      </c>
      <c r="V12" s="158">
        <v>1.84</v>
      </c>
      <c r="W12" s="253">
        <v>280</v>
      </c>
      <c r="X12" s="254">
        <v>4.3</v>
      </c>
      <c r="Y12" s="255">
        <v>63806</v>
      </c>
      <c r="Z12" s="158">
        <v>1.84</v>
      </c>
      <c r="AA12" s="253">
        <v>281</v>
      </c>
      <c r="AB12" s="256">
        <v>4.5</v>
      </c>
      <c r="AC12" s="253">
        <v>63212</v>
      </c>
      <c r="AD12" s="194">
        <v>1.84</v>
      </c>
      <c r="AE12" s="253">
        <v>308</v>
      </c>
      <c r="AF12" s="254">
        <v>4.8</v>
      </c>
      <c r="AG12" s="255">
        <v>63630</v>
      </c>
      <c r="AH12" s="158">
        <v>1.85</v>
      </c>
      <c r="AI12" s="253">
        <v>307</v>
      </c>
      <c r="AJ12" s="256">
        <v>4.8</v>
      </c>
      <c r="AK12" s="253">
        <v>65015</v>
      </c>
      <c r="AL12" s="194">
        <v>1.89</v>
      </c>
      <c r="AM12" s="253">
        <v>332</v>
      </c>
      <c r="AN12" s="254">
        <v>5.0999999999999996</v>
      </c>
      <c r="AO12" s="255">
        <v>64184</v>
      </c>
      <c r="AP12" s="158">
        <v>1.88</v>
      </c>
      <c r="AQ12" s="253">
        <v>339</v>
      </c>
      <c r="AR12" s="256">
        <v>5.2</v>
      </c>
    </row>
    <row r="13" spans="1:44" ht="13.15" customHeight="1" x14ac:dyDescent="0.2">
      <c r="A13" s="16" t="s">
        <v>45</v>
      </c>
      <c r="B13" s="251" t="s">
        <v>46</v>
      </c>
      <c r="C13" s="252" t="s">
        <v>42</v>
      </c>
      <c r="D13" s="29">
        <v>42266</v>
      </c>
      <c r="E13" s="158">
        <v>1.58</v>
      </c>
      <c r="F13" s="253">
        <v>159</v>
      </c>
      <c r="G13" s="254">
        <v>3.7</v>
      </c>
      <c r="H13" s="254"/>
      <c r="I13" s="255">
        <v>43826</v>
      </c>
      <c r="J13" s="194">
        <v>1.63</v>
      </c>
      <c r="K13" s="253">
        <v>190</v>
      </c>
      <c r="L13" s="256">
        <v>4.3</v>
      </c>
      <c r="M13" s="253">
        <v>45016</v>
      </c>
      <c r="N13" s="158">
        <v>1.69</v>
      </c>
      <c r="O13" s="253">
        <v>206</v>
      </c>
      <c r="P13" s="254">
        <v>4.4000000000000004</v>
      </c>
      <c r="Q13" s="255">
        <v>46485</v>
      </c>
      <c r="R13" s="194">
        <v>1.75</v>
      </c>
      <c r="S13" s="253">
        <v>202</v>
      </c>
      <c r="T13" s="256">
        <v>4.3</v>
      </c>
      <c r="U13" s="253">
        <v>47864</v>
      </c>
      <c r="V13" s="158">
        <v>1.81</v>
      </c>
      <c r="W13" s="253">
        <v>255</v>
      </c>
      <c r="X13" s="254">
        <v>5.2</v>
      </c>
      <c r="Y13" s="255">
        <v>47552</v>
      </c>
      <c r="Z13" s="158">
        <v>1.82</v>
      </c>
      <c r="AA13" s="253">
        <v>231</v>
      </c>
      <c r="AB13" s="256">
        <v>4.7</v>
      </c>
      <c r="AC13" s="253">
        <v>46710</v>
      </c>
      <c r="AD13" s="194">
        <v>1.81</v>
      </c>
      <c r="AE13" s="253">
        <v>265</v>
      </c>
      <c r="AF13" s="254">
        <v>5.9</v>
      </c>
      <c r="AG13" s="255">
        <v>47152</v>
      </c>
      <c r="AH13" s="158">
        <v>1.81</v>
      </c>
      <c r="AI13" s="253">
        <v>246</v>
      </c>
      <c r="AJ13" s="256">
        <v>5.0999999999999996</v>
      </c>
      <c r="AK13" s="253">
        <v>49003</v>
      </c>
      <c r="AL13" s="194">
        <v>1.89</v>
      </c>
      <c r="AM13" s="253">
        <v>254</v>
      </c>
      <c r="AN13" s="254">
        <v>5.2</v>
      </c>
      <c r="AO13" s="255">
        <v>47733</v>
      </c>
      <c r="AP13" s="158">
        <v>1.85</v>
      </c>
      <c r="AQ13" s="253">
        <v>262</v>
      </c>
      <c r="AR13" s="256">
        <v>5.6</v>
      </c>
    </row>
    <row r="14" spans="1:44" ht="13.15" customHeight="1" x14ac:dyDescent="0.2">
      <c r="A14" s="16" t="s">
        <v>47</v>
      </c>
      <c r="B14" s="251" t="s">
        <v>48</v>
      </c>
      <c r="C14" s="252" t="s">
        <v>42</v>
      </c>
      <c r="D14" s="29">
        <v>35296</v>
      </c>
      <c r="E14" s="158">
        <v>1.55</v>
      </c>
      <c r="F14" s="253">
        <v>142</v>
      </c>
      <c r="G14" s="254">
        <v>4</v>
      </c>
      <c r="H14" s="254"/>
      <c r="I14" s="255">
        <v>36765</v>
      </c>
      <c r="J14" s="194">
        <v>1.62</v>
      </c>
      <c r="K14" s="253">
        <v>125</v>
      </c>
      <c r="L14" s="256">
        <v>3.4</v>
      </c>
      <c r="M14" s="253">
        <v>37248</v>
      </c>
      <c r="N14" s="158">
        <v>1.66</v>
      </c>
      <c r="O14" s="253">
        <v>125</v>
      </c>
      <c r="P14" s="254">
        <v>3.3</v>
      </c>
      <c r="Q14" s="255">
        <v>38803</v>
      </c>
      <c r="R14" s="194">
        <v>1.73</v>
      </c>
      <c r="S14" s="253">
        <v>164</v>
      </c>
      <c r="T14" s="256">
        <v>4</v>
      </c>
      <c r="U14" s="253">
        <v>39740</v>
      </c>
      <c r="V14" s="158">
        <v>1.79</v>
      </c>
      <c r="W14" s="253">
        <v>170</v>
      </c>
      <c r="X14" s="254">
        <v>4.5</v>
      </c>
      <c r="Y14" s="255">
        <v>39585</v>
      </c>
      <c r="Z14" s="158">
        <v>1.82</v>
      </c>
      <c r="AA14" s="253">
        <v>179</v>
      </c>
      <c r="AB14" s="256">
        <v>4.7</v>
      </c>
      <c r="AC14" s="253">
        <v>37454</v>
      </c>
      <c r="AD14" s="194">
        <v>1.74</v>
      </c>
      <c r="AE14" s="253">
        <v>154</v>
      </c>
      <c r="AF14" s="254">
        <v>4.2</v>
      </c>
      <c r="AG14" s="255">
        <v>37659</v>
      </c>
      <c r="AH14" s="158">
        <v>1.75</v>
      </c>
      <c r="AI14" s="253">
        <v>170</v>
      </c>
      <c r="AJ14" s="256">
        <v>4.3</v>
      </c>
      <c r="AK14" s="253">
        <v>39362</v>
      </c>
      <c r="AL14" s="194">
        <v>1.84</v>
      </c>
      <c r="AM14" s="253">
        <v>183</v>
      </c>
      <c r="AN14" s="254">
        <v>4.8</v>
      </c>
      <c r="AO14" s="255">
        <v>38904</v>
      </c>
      <c r="AP14" s="158">
        <v>1.83</v>
      </c>
      <c r="AQ14" s="253">
        <v>158</v>
      </c>
      <c r="AR14" s="256">
        <v>4.2</v>
      </c>
    </row>
    <row r="15" spans="1:44" ht="13.15" customHeight="1" x14ac:dyDescent="0.2">
      <c r="A15" s="16" t="s">
        <v>49</v>
      </c>
      <c r="B15" s="251" t="s">
        <v>50</v>
      </c>
      <c r="C15" s="252" t="s">
        <v>42</v>
      </c>
      <c r="D15" s="29">
        <v>47941</v>
      </c>
      <c r="E15" s="158">
        <v>1.65</v>
      </c>
      <c r="F15" s="253">
        <v>210</v>
      </c>
      <c r="G15" s="254">
        <v>4.4000000000000004</v>
      </c>
      <c r="H15" s="254"/>
      <c r="I15" s="255">
        <v>49604</v>
      </c>
      <c r="J15" s="194">
        <v>1.71</v>
      </c>
      <c r="K15" s="253">
        <v>216</v>
      </c>
      <c r="L15" s="256">
        <v>4.2</v>
      </c>
      <c r="M15" s="253">
        <v>50419</v>
      </c>
      <c r="N15" s="158">
        <v>1.76</v>
      </c>
      <c r="O15" s="253">
        <v>250</v>
      </c>
      <c r="P15" s="254">
        <v>4.7</v>
      </c>
      <c r="Q15" s="255">
        <v>52009</v>
      </c>
      <c r="R15" s="194">
        <v>1.83</v>
      </c>
      <c r="S15" s="253">
        <v>250</v>
      </c>
      <c r="T15" s="256">
        <v>4.7</v>
      </c>
      <c r="U15" s="253">
        <v>53490</v>
      </c>
      <c r="V15" s="158">
        <v>1.89</v>
      </c>
      <c r="W15" s="253">
        <v>254</v>
      </c>
      <c r="X15" s="254">
        <v>4.9000000000000004</v>
      </c>
      <c r="Y15" s="255">
        <v>52061</v>
      </c>
      <c r="Z15" s="158">
        <v>1.88</v>
      </c>
      <c r="AA15" s="253">
        <v>248</v>
      </c>
      <c r="AB15" s="256">
        <v>4.9000000000000004</v>
      </c>
      <c r="AC15" s="253">
        <v>49328</v>
      </c>
      <c r="AD15" s="194">
        <v>1.79</v>
      </c>
      <c r="AE15" s="253">
        <v>236</v>
      </c>
      <c r="AF15" s="254">
        <v>4.9000000000000004</v>
      </c>
      <c r="AG15" s="255">
        <v>50976</v>
      </c>
      <c r="AH15" s="158">
        <v>1.87</v>
      </c>
      <c r="AI15" s="253">
        <v>227</v>
      </c>
      <c r="AJ15" s="256">
        <v>4.5999999999999996</v>
      </c>
      <c r="AK15" s="253">
        <v>52622</v>
      </c>
      <c r="AL15" s="194">
        <v>1.94</v>
      </c>
      <c r="AM15" s="253">
        <v>236</v>
      </c>
      <c r="AN15" s="254">
        <v>4.5999999999999996</v>
      </c>
      <c r="AO15" s="255">
        <v>51846</v>
      </c>
      <c r="AP15" s="158">
        <v>1.92</v>
      </c>
      <c r="AQ15" s="253">
        <v>268</v>
      </c>
      <c r="AR15" s="256">
        <v>5</v>
      </c>
    </row>
    <row r="16" spans="1:44" ht="13.15" customHeight="1" x14ac:dyDescent="0.2">
      <c r="A16" s="16" t="s">
        <v>51</v>
      </c>
      <c r="B16" s="251" t="s">
        <v>63</v>
      </c>
      <c r="C16" s="252" t="s">
        <v>42</v>
      </c>
      <c r="D16" s="29">
        <v>48606</v>
      </c>
      <c r="E16" s="158">
        <v>1.71</v>
      </c>
      <c r="F16" s="253">
        <v>176</v>
      </c>
      <c r="G16" s="254">
        <v>3.6</v>
      </c>
      <c r="H16" s="254"/>
      <c r="I16" s="255">
        <v>50118</v>
      </c>
      <c r="J16" s="194">
        <v>1.76</v>
      </c>
      <c r="K16" s="253">
        <v>161</v>
      </c>
      <c r="L16" s="256">
        <v>3.3</v>
      </c>
      <c r="M16" s="253">
        <v>51379</v>
      </c>
      <c r="N16" s="158">
        <v>1.8</v>
      </c>
      <c r="O16" s="253">
        <v>214</v>
      </c>
      <c r="P16" s="254">
        <v>4</v>
      </c>
      <c r="Q16" s="255">
        <v>52824</v>
      </c>
      <c r="R16" s="194">
        <v>1.85</v>
      </c>
      <c r="S16" s="253">
        <v>185</v>
      </c>
      <c r="T16" s="256">
        <v>3.5</v>
      </c>
      <c r="U16" s="253">
        <v>54262</v>
      </c>
      <c r="V16" s="158">
        <v>1.9</v>
      </c>
      <c r="W16" s="253">
        <v>203</v>
      </c>
      <c r="X16" s="254">
        <v>4</v>
      </c>
      <c r="Y16" s="255">
        <v>53751</v>
      </c>
      <c r="Z16" s="158">
        <v>1.91</v>
      </c>
      <c r="AA16" s="253">
        <v>216</v>
      </c>
      <c r="AB16" s="256">
        <v>4.2</v>
      </c>
      <c r="AC16" s="253">
        <v>52899</v>
      </c>
      <c r="AD16" s="194">
        <v>1.89</v>
      </c>
      <c r="AE16" s="253">
        <v>201</v>
      </c>
      <c r="AF16" s="254">
        <v>4</v>
      </c>
      <c r="AG16" s="255">
        <v>52298</v>
      </c>
      <c r="AH16" s="158">
        <v>1.89</v>
      </c>
      <c r="AI16" s="253">
        <v>185</v>
      </c>
      <c r="AJ16" s="256">
        <v>3.8</v>
      </c>
      <c r="AK16" s="253">
        <v>54189</v>
      </c>
      <c r="AL16" s="194">
        <v>1.96</v>
      </c>
      <c r="AM16" s="253">
        <v>212</v>
      </c>
      <c r="AN16" s="254">
        <v>3.9</v>
      </c>
      <c r="AO16" s="255">
        <v>52446</v>
      </c>
      <c r="AP16" s="158">
        <v>1.91</v>
      </c>
      <c r="AQ16" s="253">
        <v>252</v>
      </c>
      <c r="AR16" s="256">
        <v>4.5999999999999996</v>
      </c>
    </row>
    <row r="17" spans="1:44" ht="13.15" customHeight="1" x14ac:dyDescent="0.2">
      <c r="A17" s="16" t="s">
        <v>52</v>
      </c>
      <c r="B17" s="251" t="s">
        <v>53</v>
      </c>
      <c r="C17" s="252" t="s">
        <v>42</v>
      </c>
      <c r="D17" s="29">
        <v>85025</v>
      </c>
      <c r="E17" s="158">
        <v>1.54</v>
      </c>
      <c r="F17" s="253">
        <v>371</v>
      </c>
      <c r="G17" s="254">
        <v>4.3</v>
      </c>
      <c r="H17" s="254"/>
      <c r="I17" s="255">
        <v>88609</v>
      </c>
      <c r="J17" s="194">
        <v>1.59</v>
      </c>
      <c r="K17" s="253">
        <v>389</v>
      </c>
      <c r="L17" s="256">
        <v>4.4000000000000004</v>
      </c>
      <c r="M17" s="253">
        <v>90752</v>
      </c>
      <c r="N17" s="158">
        <v>1.62</v>
      </c>
      <c r="O17" s="253">
        <v>410</v>
      </c>
      <c r="P17" s="254">
        <v>4.4000000000000004</v>
      </c>
      <c r="Q17" s="255">
        <v>94880</v>
      </c>
      <c r="R17" s="194">
        <v>1.69</v>
      </c>
      <c r="S17" s="253">
        <v>466</v>
      </c>
      <c r="T17" s="256">
        <v>4.7</v>
      </c>
      <c r="U17" s="253">
        <v>97102</v>
      </c>
      <c r="V17" s="158">
        <v>1.71</v>
      </c>
      <c r="W17" s="253">
        <v>501</v>
      </c>
      <c r="X17" s="254">
        <v>5</v>
      </c>
      <c r="Y17" s="255">
        <v>96720</v>
      </c>
      <c r="Z17" s="158">
        <v>1.72</v>
      </c>
      <c r="AA17" s="253">
        <v>500</v>
      </c>
      <c r="AB17" s="256">
        <v>5</v>
      </c>
      <c r="AC17" s="253">
        <v>93716</v>
      </c>
      <c r="AD17" s="194">
        <v>1.68</v>
      </c>
      <c r="AE17" s="253">
        <v>450</v>
      </c>
      <c r="AF17" s="254">
        <v>4.5999999999999996</v>
      </c>
      <c r="AG17" s="255">
        <v>94665</v>
      </c>
      <c r="AH17" s="158">
        <v>1.7</v>
      </c>
      <c r="AI17" s="253">
        <v>465</v>
      </c>
      <c r="AJ17" s="256">
        <v>4.9000000000000004</v>
      </c>
      <c r="AK17" s="253">
        <v>98146</v>
      </c>
      <c r="AL17" s="194">
        <v>1.78</v>
      </c>
      <c r="AM17" s="253">
        <v>491</v>
      </c>
      <c r="AN17" s="254">
        <v>5</v>
      </c>
      <c r="AO17" s="255">
        <v>96808</v>
      </c>
      <c r="AP17" s="158">
        <v>1.78</v>
      </c>
      <c r="AQ17" s="253">
        <v>521</v>
      </c>
      <c r="AR17" s="256">
        <v>5.0999999999999996</v>
      </c>
    </row>
    <row r="18" spans="1:44" ht="13.15" customHeight="1" x14ac:dyDescent="0.2">
      <c r="A18" s="16" t="s">
        <v>54</v>
      </c>
      <c r="B18" s="251" t="s">
        <v>55</v>
      </c>
      <c r="C18" s="252" t="s">
        <v>42</v>
      </c>
      <c r="D18" s="29">
        <v>68419</v>
      </c>
      <c r="E18" s="158">
        <v>1.65</v>
      </c>
      <c r="F18" s="253">
        <v>210</v>
      </c>
      <c r="G18" s="254">
        <v>3.1</v>
      </c>
      <c r="H18" s="254"/>
      <c r="I18" s="255">
        <v>70028</v>
      </c>
      <c r="J18" s="194">
        <v>1.68</v>
      </c>
      <c r="K18" s="253">
        <v>259</v>
      </c>
      <c r="L18" s="256">
        <v>3.6</v>
      </c>
      <c r="M18" s="253">
        <v>72287</v>
      </c>
      <c r="N18" s="158">
        <v>1.73</v>
      </c>
      <c r="O18" s="253">
        <v>268</v>
      </c>
      <c r="P18" s="254">
        <v>3.6</v>
      </c>
      <c r="Q18" s="255">
        <v>73989</v>
      </c>
      <c r="R18" s="194">
        <v>1.78</v>
      </c>
      <c r="S18" s="253">
        <v>286</v>
      </c>
      <c r="T18" s="256">
        <v>3.9</v>
      </c>
      <c r="U18" s="253">
        <v>77003</v>
      </c>
      <c r="V18" s="158">
        <v>1.83</v>
      </c>
      <c r="W18" s="253">
        <v>304</v>
      </c>
      <c r="X18" s="254">
        <v>4</v>
      </c>
      <c r="Y18" s="255">
        <v>76579</v>
      </c>
      <c r="Z18" s="158">
        <v>1.85</v>
      </c>
      <c r="AA18" s="253">
        <v>320</v>
      </c>
      <c r="AB18" s="256">
        <v>4.0999999999999996</v>
      </c>
      <c r="AC18" s="253">
        <v>76496</v>
      </c>
      <c r="AD18" s="194">
        <v>1.85</v>
      </c>
      <c r="AE18" s="253">
        <v>317</v>
      </c>
      <c r="AF18" s="254">
        <v>4.3</v>
      </c>
      <c r="AG18" s="255">
        <v>76096</v>
      </c>
      <c r="AH18" s="158">
        <v>1.85</v>
      </c>
      <c r="AI18" s="253">
        <v>312</v>
      </c>
      <c r="AJ18" s="256">
        <v>4.0999999999999996</v>
      </c>
      <c r="AK18" s="253">
        <v>79834</v>
      </c>
      <c r="AL18" s="194">
        <v>1.92</v>
      </c>
      <c r="AM18" s="253">
        <v>356</v>
      </c>
      <c r="AN18" s="254">
        <v>4.4000000000000004</v>
      </c>
      <c r="AO18" s="255">
        <v>78666</v>
      </c>
      <c r="AP18" s="158">
        <v>1.9</v>
      </c>
      <c r="AQ18" s="253">
        <v>380</v>
      </c>
      <c r="AR18" s="256">
        <v>4.8</v>
      </c>
    </row>
    <row r="19" spans="1:44" ht="13.15" customHeight="1" x14ac:dyDescent="0.2">
      <c r="A19" s="16" t="s">
        <v>56</v>
      </c>
      <c r="B19" s="251" t="s">
        <v>57</v>
      </c>
      <c r="C19" s="252" t="s">
        <v>42</v>
      </c>
      <c r="D19" s="29">
        <v>38059</v>
      </c>
      <c r="E19" s="158">
        <v>1.54</v>
      </c>
      <c r="F19" s="253">
        <v>133</v>
      </c>
      <c r="G19" s="254">
        <v>3.5</v>
      </c>
      <c r="H19" s="254"/>
      <c r="I19" s="255">
        <v>39620</v>
      </c>
      <c r="J19" s="194">
        <v>1.61</v>
      </c>
      <c r="K19" s="253">
        <v>150</v>
      </c>
      <c r="L19" s="256">
        <v>3.7</v>
      </c>
      <c r="M19" s="253">
        <v>40653</v>
      </c>
      <c r="N19" s="158">
        <v>1.66</v>
      </c>
      <c r="O19" s="253">
        <v>175</v>
      </c>
      <c r="P19" s="254">
        <v>4</v>
      </c>
      <c r="Q19" s="255">
        <v>41950</v>
      </c>
      <c r="R19" s="194">
        <v>1.72</v>
      </c>
      <c r="S19" s="253">
        <v>143</v>
      </c>
      <c r="T19" s="256">
        <v>3.4</v>
      </c>
      <c r="U19" s="253">
        <v>43165</v>
      </c>
      <c r="V19" s="158">
        <v>1.78</v>
      </c>
      <c r="W19" s="253">
        <v>151</v>
      </c>
      <c r="X19" s="254">
        <v>3.5</v>
      </c>
      <c r="Y19" s="255">
        <v>43110</v>
      </c>
      <c r="Z19" s="158">
        <v>1.81</v>
      </c>
      <c r="AA19" s="253">
        <v>163</v>
      </c>
      <c r="AB19" s="256">
        <v>3.7</v>
      </c>
      <c r="AC19" s="253">
        <v>43771</v>
      </c>
      <c r="AD19" s="194">
        <v>1.84</v>
      </c>
      <c r="AE19" s="253">
        <v>190</v>
      </c>
      <c r="AF19" s="254">
        <v>4.2</v>
      </c>
      <c r="AG19" s="255">
        <v>43928</v>
      </c>
      <c r="AH19" s="158">
        <v>1.86</v>
      </c>
      <c r="AI19" s="253">
        <v>164</v>
      </c>
      <c r="AJ19" s="256">
        <v>3.5</v>
      </c>
      <c r="AK19" s="253">
        <v>45742</v>
      </c>
      <c r="AL19" s="194">
        <v>1.95</v>
      </c>
      <c r="AM19" s="253">
        <v>202</v>
      </c>
      <c r="AN19" s="254">
        <v>4.4000000000000004</v>
      </c>
      <c r="AO19" s="255">
        <v>45023</v>
      </c>
      <c r="AP19" s="158">
        <v>1.93</v>
      </c>
      <c r="AQ19" s="253">
        <v>218</v>
      </c>
      <c r="AR19" s="256">
        <v>4.5999999999999996</v>
      </c>
    </row>
    <row r="20" spans="1:44" ht="13.15" customHeight="1" x14ac:dyDescent="0.2">
      <c r="A20" s="193" t="s">
        <v>58</v>
      </c>
      <c r="B20" s="31" t="s">
        <v>59</v>
      </c>
      <c r="C20" s="147" t="s">
        <v>38</v>
      </c>
      <c r="D20" s="30">
        <v>21759</v>
      </c>
      <c r="E20" s="180">
        <v>1.5</v>
      </c>
      <c r="F20" s="149">
        <v>101</v>
      </c>
      <c r="G20" s="150">
        <v>4.5999999999999996</v>
      </c>
      <c r="H20" s="150"/>
      <c r="I20" s="148">
        <v>22310</v>
      </c>
      <c r="J20" s="69">
        <v>1.54</v>
      </c>
      <c r="K20" s="149">
        <v>116</v>
      </c>
      <c r="L20" s="151">
        <v>4.9000000000000004</v>
      </c>
      <c r="M20" s="149">
        <v>23550</v>
      </c>
      <c r="N20" s="180">
        <v>1.63</v>
      </c>
      <c r="O20" s="149">
        <v>116</v>
      </c>
      <c r="P20" s="150">
        <v>4.5999999999999996</v>
      </c>
      <c r="Q20" s="148">
        <v>24159</v>
      </c>
      <c r="R20" s="69">
        <v>1.69</v>
      </c>
      <c r="S20" s="149">
        <v>123</v>
      </c>
      <c r="T20" s="151">
        <v>4.8</v>
      </c>
      <c r="U20" s="149">
        <v>24492</v>
      </c>
      <c r="V20" s="180">
        <v>1.72</v>
      </c>
      <c r="W20" s="149">
        <v>126</v>
      </c>
      <c r="X20" s="150">
        <v>5.0999999999999996</v>
      </c>
      <c r="Y20" s="148">
        <v>25008</v>
      </c>
      <c r="Z20" s="180">
        <v>1.76</v>
      </c>
      <c r="AA20" s="149">
        <v>122</v>
      </c>
      <c r="AB20" s="151">
        <v>4.7</v>
      </c>
      <c r="AC20" s="149">
        <v>24449</v>
      </c>
      <c r="AD20" s="69">
        <v>1.74</v>
      </c>
      <c r="AE20" s="149">
        <v>130</v>
      </c>
      <c r="AF20" s="150">
        <v>5</v>
      </c>
      <c r="AG20" s="148">
        <v>23828</v>
      </c>
      <c r="AH20" s="180">
        <v>1.69</v>
      </c>
      <c r="AI20" s="149">
        <v>104</v>
      </c>
      <c r="AJ20" s="151">
        <v>4.3</v>
      </c>
      <c r="AK20" s="149">
        <v>24546</v>
      </c>
      <c r="AL20" s="69">
        <v>1.75</v>
      </c>
      <c r="AM20" s="149">
        <v>111</v>
      </c>
      <c r="AN20" s="150">
        <v>4.5</v>
      </c>
      <c r="AO20" s="148">
        <v>24281</v>
      </c>
      <c r="AP20" s="180">
        <v>1.75</v>
      </c>
      <c r="AQ20" s="149">
        <v>105</v>
      </c>
      <c r="AR20" s="151">
        <v>4.3</v>
      </c>
    </row>
    <row r="21" spans="1:44" s="69" customFormat="1" ht="13.15" customHeight="1" x14ac:dyDescent="0.2">
      <c r="A21" s="201" t="s">
        <v>60</v>
      </c>
      <c r="B21" s="153" t="s">
        <v>61</v>
      </c>
      <c r="C21" s="152" t="s">
        <v>38</v>
      </c>
      <c r="D21" s="155">
        <v>951</v>
      </c>
      <c r="E21" s="155" t="s">
        <v>101</v>
      </c>
      <c r="F21" s="155">
        <v>16</v>
      </c>
      <c r="G21" s="156">
        <v>16.5</v>
      </c>
      <c r="H21" s="311" t="s">
        <v>250</v>
      </c>
      <c r="I21" s="154">
        <v>1227</v>
      </c>
      <c r="J21" s="155" t="s">
        <v>101</v>
      </c>
      <c r="K21" s="155">
        <v>37</v>
      </c>
      <c r="L21" s="157">
        <v>27.3</v>
      </c>
      <c r="M21" s="155">
        <v>1108</v>
      </c>
      <c r="N21" s="155" t="s">
        <v>101</v>
      </c>
      <c r="O21" s="155">
        <v>21</v>
      </c>
      <c r="P21" s="156">
        <v>20</v>
      </c>
      <c r="Q21" s="154">
        <v>1348</v>
      </c>
      <c r="R21" s="155" t="s">
        <v>101</v>
      </c>
      <c r="S21" s="155">
        <v>32</v>
      </c>
      <c r="T21" s="157">
        <v>22.3</v>
      </c>
      <c r="U21" s="155">
        <v>1431</v>
      </c>
      <c r="V21" s="155" t="s">
        <v>101</v>
      </c>
      <c r="W21" s="155">
        <v>48</v>
      </c>
      <c r="X21" s="156">
        <v>28.4</v>
      </c>
      <c r="Y21" s="154">
        <v>1830</v>
      </c>
      <c r="Z21" s="155" t="s">
        <v>101</v>
      </c>
      <c r="AA21" s="155">
        <v>34</v>
      </c>
      <c r="AB21" s="157">
        <v>18.399999999999999</v>
      </c>
      <c r="AC21" s="155">
        <v>12630</v>
      </c>
      <c r="AD21" s="155" t="s">
        <v>101</v>
      </c>
      <c r="AE21" s="155">
        <v>96</v>
      </c>
      <c r="AF21" s="156">
        <v>7.1</v>
      </c>
      <c r="AG21" s="154">
        <v>12804</v>
      </c>
      <c r="AH21" s="155" t="s">
        <v>101</v>
      </c>
      <c r="AI21" s="155">
        <v>94</v>
      </c>
      <c r="AJ21" s="157">
        <v>7.1</v>
      </c>
      <c r="AK21" s="155">
        <v>17175</v>
      </c>
      <c r="AL21" s="155" t="s">
        <v>101</v>
      </c>
      <c r="AM21" s="155">
        <v>119</v>
      </c>
      <c r="AN21" s="156">
        <v>6.9</v>
      </c>
      <c r="AO21" s="154">
        <v>19744</v>
      </c>
      <c r="AP21" s="155" t="s">
        <v>101</v>
      </c>
      <c r="AQ21" s="155">
        <v>206</v>
      </c>
      <c r="AR21" s="157">
        <v>9.1999999999999993</v>
      </c>
    </row>
    <row r="22" spans="1:44" ht="13.15" customHeight="1" x14ac:dyDescent="0.2"/>
    <row r="23" spans="1:44" ht="13.15" customHeight="1" x14ac:dyDescent="0.2">
      <c r="A23" s="363" t="s">
        <v>259</v>
      </c>
      <c r="B23" s="363"/>
      <c r="C23" s="363"/>
      <c r="D23" s="363"/>
      <c r="E23" s="363"/>
      <c r="F23" s="363"/>
      <c r="G23" s="363"/>
      <c r="H23" s="307"/>
    </row>
    <row r="24" spans="1:44" x14ac:dyDescent="0.2">
      <c r="A24" s="323" t="s">
        <v>209</v>
      </c>
      <c r="B24" s="323"/>
      <c r="C24" s="323"/>
      <c r="D24" s="323"/>
      <c r="E24" s="323"/>
      <c r="F24" s="323"/>
      <c r="G24" s="323"/>
      <c r="H24" s="305"/>
      <c r="I24" s="240"/>
      <c r="J24" s="240"/>
      <c r="K24" s="240"/>
      <c r="L24" s="240"/>
      <c r="M24" s="240"/>
      <c r="N24" s="240"/>
      <c r="O24" s="240"/>
      <c r="P24" s="240"/>
    </row>
    <row r="25" spans="1:44" ht="39.6" customHeight="1" x14ac:dyDescent="0.2">
      <c r="A25" s="427" t="s">
        <v>272</v>
      </c>
      <c r="B25" s="427"/>
      <c r="C25" s="427"/>
      <c r="D25" s="427"/>
      <c r="E25" s="427"/>
      <c r="F25" s="427"/>
      <c r="G25" s="427"/>
      <c r="H25" s="310"/>
      <c r="I25" s="257"/>
      <c r="J25" s="257"/>
      <c r="K25" s="257"/>
      <c r="L25" s="257"/>
      <c r="M25" s="257"/>
      <c r="N25" s="257"/>
      <c r="O25" s="257"/>
      <c r="P25" s="257"/>
    </row>
    <row r="26" spans="1:44" ht="39.6" customHeight="1" x14ac:dyDescent="0.2">
      <c r="A26" s="370" t="s">
        <v>213</v>
      </c>
      <c r="B26" s="370"/>
      <c r="C26" s="370"/>
      <c r="D26" s="370"/>
      <c r="E26" s="370"/>
      <c r="F26" s="370"/>
      <c r="G26" s="370"/>
      <c r="H26" s="309"/>
      <c r="I26" s="238"/>
      <c r="J26" s="238"/>
      <c r="K26" s="238"/>
      <c r="L26" s="238"/>
      <c r="M26" s="238"/>
      <c r="N26" s="238"/>
      <c r="O26" s="238"/>
      <c r="P26" s="238"/>
      <c r="Q26" s="238"/>
      <c r="R26" s="238"/>
    </row>
    <row r="27" spans="1:44" s="316" customFormat="1" ht="39.6" customHeight="1" x14ac:dyDescent="0.2">
      <c r="A27" s="333" t="s">
        <v>252</v>
      </c>
      <c r="B27" s="333"/>
      <c r="C27" s="333"/>
      <c r="D27" s="333"/>
      <c r="E27" s="333"/>
      <c r="F27" s="333"/>
      <c r="G27" s="333"/>
      <c r="H27" s="317"/>
      <c r="I27" s="238"/>
      <c r="J27" s="238"/>
      <c r="K27" s="238"/>
      <c r="L27" s="238"/>
      <c r="M27" s="238"/>
      <c r="N27" s="238"/>
      <c r="O27" s="238"/>
      <c r="P27" s="238"/>
      <c r="Q27" s="238"/>
      <c r="R27" s="238"/>
    </row>
    <row r="28" spans="1:44" ht="15" customHeight="1" x14ac:dyDescent="0.2">
      <c r="A28" s="356" t="s">
        <v>253</v>
      </c>
      <c r="B28" s="356"/>
      <c r="C28" s="356"/>
      <c r="D28" s="356"/>
      <c r="E28" s="356"/>
      <c r="F28" s="356"/>
      <c r="G28" s="356"/>
      <c r="H28" s="308"/>
      <c r="I28" s="196"/>
      <c r="J28" s="196"/>
      <c r="K28" s="196"/>
    </row>
    <row r="29" spans="1:44" ht="26.45" customHeight="1" x14ac:dyDescent="0.2">
      <c r="A29" s="333" t="s">
        <v>256</v>
      </c>
      <c r="B29" s="333"/>
      <c r="C29" s="333"/>
      <c r="D29" s="333"/>
      <c r="E29" s="333"/>
      <c r="F29" s="333"/>
      <c r="G29" s="333"/>
      <c r="H29" s="306"/>
    </row>
    <row r="30" spans="1:44" ht="13.15" customHeight="1" x14ac:dyDescent="0.2">
      <c r="A30" s="212"/>
      <c r="B30" s="212"/>
      <c r="C30" s="212"/>
      <c r="D30" s="212"/>
      <c r="E30" s="212"/>
      <c r="F30" s="212"/>
      <c r="G30" s="212"/>
      <c r="H30" s="306"/>
    </row>
    <row r="31" spans="1:44" ht="13.15" customHeight="1" x14ac:dyDescent="0.2">
      <c r="A31" s="212" t="s">
        <v>189</v>
      </c>
      <c r="B31" s="212"/>
      <c r="C31" s="212"/>
      <c r="D31" s="212"/>
      <c r="E31" s="212"/>
      <c r="F31" s="212"/>
      <c r="G31" s="212"/>
      <c r="H31" s="306"/>
    </row>
    <row r="32" spans="1:44" x14ac:dyDescent="0.2">
      <c r="A32" s="242" t="s">
        <v>70</v>
      </c>
    </row>
    <row r="33" spans="1:6" x14ac:dyDescent="0.2">
      <c r="A33" s="315" t="s">
        <v>251</v>
      </c>
    </row>
    <row r="34" spans="1:6" x14ac:dyDescent="0.2">
      <c r="A34" s="242"/>
    </row>
    <row r="35" spans="1:6" x14ac:dyDescent="0.2">
      <c r="A35" s="199" t="s">
        <v>25</v>
      </c>
      <c r="D35" s="199"/>
      <c r="E35" s="200" t="s">
        <v>171</v>
      </c>
      <c r="F35" s="213"/>
    </row>
  </sheetData>
  <mergeCells count="19">
    <mergeCell ref="A28:G28"/>
    <mergeCell ref="A29:G29"/>
    <mergeCell ref="Y6:AB6"/>
    <mergeCell ref="AC6:AF6"/>
    <mergeCell ref="AG6:AJ6"/>
    <mergeCell ref="A26:G26"/>
    <mergeCell ref="A24:G24"/>
    <mergeCell ref="A25:G25"/>
    <mergeCell ref="A23:G23"/>
    <mergeCell ref="A27:G27"/>
    <mergeCell ref="G7:H7"/>
    <mergeCell ref="AK6:AN6"/>
    <mergeCell ref="AO6:AR6"/>
    <mergeCell ref="U6:X6"/>
    <mergeCell ref="A6:C6"/>
    <mergeCell ref="I6:L6"/>
    <mergeCell ref="M6:P6"/>
    <mergeCell ref="Q6:T6"/>
    <mergeCell ref="D6:H6"/>
  </mergeCells>
  <conditionalFormatting sqref="A24 Q24:XFD24">
    <cfRule type="cellIs" dxfId="15" priority="2" operator="equal">
      <formula>TRUE</formula>
    </cfRule>
  </conditionalFormatting>
  <conditionalFormatting sqref="A25 Q25:XFD25">
    <cfRule type="cellIs" dxfId="14" priority="1" operator="equal">
      <formula>TRUE</formula>
    </cfRule>
  </conditionalFormatting>
  <hyperlinks>
    <hyperlink ref="A1" location="Contents!A1" display="Contents!" xr:uid="{00000000-0004-0000-0700-000000000000}"/>
    <hyperlink ref="A26:G26" r:id="rId1" display="3 The Total Fertility Rate (TFR) is the average number of live children that a group of women would bear if they experienced the age-specific fertility rates of the calendar year throughout their childbearing lifespan, calculated using mid-2019 population estimates and mid-2018 population projections. For information on how the fertility rates have been calculated see our User guide to birth statistics." xr:uid="{047F9671-A334-473C-9139-EECEE977A70F}"/>
    <hyperlink ref="A25:G25" r:id="rId2" display="3 Fertility rates and stillbirth rates for years 2011 to 2019 have been calculated using all births that occurred in each year. Fertility rates for 2020 have been adjusted to compensate for only having the first three quarters available at the time of release. Information about the adjustment method used is available in section 10 of our Provisional births in England and Wales: 2020 article." xr:uid="{802B6E21-D70A-4A3F-B48E-F6EC892FC585}"/>
  </hyperlinks>
  <pageMargins left="0.70866141732283472" right="0.70866141732283472" top="0.74803149606299213" bottom="0.74803149606299213" header="0.31496062992125984" footer="0.31496062992125984"/>
  <pageSetup paperSize="9" scale="46" orientation="landscape" r:id="rId3"/>
  <colBreaks count="3" manualBreakCount="3">
    <brk id="12" max="1048575" man="1"/>
    <brk id="24" max="1048575" man="1"/>
    <brk id="36"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C3ED5-5C17-4EEE-9BD7-4AE87881F299}">
  <dimension ref="A1:AA26"/>
  <sheetViews>
    <sheetView zoomScaleNormal="100" workbookViewId="0"/>
  </sheetViews>
  <sheetFormatPr defaultColWidth="9.140625" defaultRowHeight="12.75" x14ac:dyDescent="0.2"/>
  <cols>
    <col min="1" max="27" width="10.28515625" style="194" customWidth="1"/>
    <col min="28" max="16384" width="9.140625" style="194"/>
  </cols>
  <sheetData>
    <row r="1" spans="1:27" s="199" customFormat="1" x14ac:dyDescent="0.2">
      <c r="A1" s="297" t="s">
        <v>5</v>
      </c>
      <c r="B1" s="118"/>
      <c r="C1" s="3"/>
    </row>
    <row r="2" spans="1:27" s="199" customFormat="1" x14ac:dyDescent="0.2">
      <c r="C2" s="3"/>
    </row>
    <row r="3" spans="1:27" s="199" customFormat="1" ht="14.25" x14ac:dyDescent="0.2">
      <c r="A3" s="5" t="s">
        <v>263</v>
      </c>
      <c r="B3" s="5"/>
    </row>
    <row r="4" spans="1:27" s="199" customFormat="1" x14ac:dyDescent="0.2">
      <c r="A4" s="211" t="s">
        <v>6</v>
      </c>
      <c r="B4" s="211"/>
    </row>
    <row r="6" spans="1:27" ht="14.45" customHeight="1" x14ac:dyDescent="0.2">
      <c r="A6" s="376" t="s">
        <v>0</v>
      </c>
      <c r="B6" s="373" t="s">
        <v>1</v>
      </c>
      <c r="C6" s="374"/>
      <c r="D6" s="374"/>
      <c r="E6" s="374"/>
      <c r="F6" s="374"/>
      <c r="G6" s="374"/>
      <c r="H6" s="374"/>
      <c r="I6" s="374"/>
      <c r="J6" s="374"/>
      <c r="K6" s="374"/>
      <c r="L6" s="374"/>
      <c r="M6" s="374"/>
      <c r="N6" s="375"/>
      <c r="O6" s="373" t="s">
        <v>262</v>
      </c>
      <c r="P6" s="374"/>
      <c r="Q6" s="374"/>
      <c r="R6" s="374"/>
      <c r="S6" s="374"/>
      <c r="T6" s="374"/>
      <c r="U6" s="374"/>
      <c r="V6" s="374"/>
      <c r="W6" s="374"/>
      <c r="X6" s="374"/>
      <c r="Y6" s="374"/>
      <c r="Z6" s="374"/>
      <c r="AA6" s="375"/>
    </row>
    <row r="7" spans="1:27" s="69" customFormat="1" x14ac:dyDescent="0.2">
      <c r="A7" s="377"/>
      <c r="B7" s="182" t="s">
        <v>2</v>
      </c>
      <c r="C7" s="219" t="s">
        <v>7</v>
      </c>
      <c r="D7" s="219" t="s">
        <v>8</v>
      </c>
      <c r="E7" s="219" t="s">
        <v>9</v>
      </c>
      <c r="F7" s="219" t="s">
        <v>10</v>
      </c>
      <c r="G7" s="219" t="s">
        <v>11</v>
      </c>
      <c r="H7" s="219" t="s">
        <v>12</v>
      </c>
      <c r="I7" s="219" t="s">
        <v>13</v>
      </c>
      <c r="J7" s="219" t="s">
        <v>14</v>
      </c>
      <c r="K7" s="219" t="s">
        <v>15</v>
      </c>
      <c r="L7" s="219" t="s">
        <v>64</v>
      </c>
      <c r="M7" s="219" t="s">
        <v>65</v>
      </c>
      <c r="N7" s="219" t="s">
        <v>66</v>
      </c>
      <c r="O7" s="182" t="s">
        <v>2</v>
      </c>
      <c r="P7" s="214" t="s">
        <v>7</v>
      </c>
      <c r="Q7" s="214" t="s">
        <v>8</v>
      </c>
      <c r="R7" s="214" t="s">
        <v>9</v>
      </c>
      <c r="S7" s="214" t="s">
        <v>10</v>
      </c>
      <c r="T7" s="214" t="s">
        <v>11</v>
      </c>
      <c r="U7" s="214" t="s">
        <v>12</v>
      </c>
      <c r="V7" s="214" t="s">
        <v>13</v>
      </c>
      <c r="W7" s="214" t="s">
        <v>14</v>
      </c>
      <c r="X7" s="214" t="s">
        <v>15</v>
      </c>
      <c r="Y7" s="214" t="s">
        <v>64</v>
      </c>
      <c r="Z7" s="214" t="s">
        <v>65</v>
      </c>
      <c r="AA7" s="214" t="s">
        <v>66</v>
      </c>
    </row>
    <row r="8" spans="1:27" x14ac:dyDescent="0.2">
      <c r="A8" s="62">
        <v>2020</v>
      </c>
      <c r="B8" s="183">
        <v>464437</v>
      </c>
      <c r="C8" s="71">
        <v>52864</v>
      </c>
      <c r="D8" s="71">
        <v>48364</v>
      </c>
      <c r="E8" s="71">
        <v>51293</v>
      </c>
      <c r="F8" s="71">
        <v>49550</v>
      </c>
      <c r="G8" s="71">
        <v>52285</v>
      </c>
      <c r="H8" s="71">
        <v>51629</v>
      </c>
      <c r="I8" s="71">
        <v>53603</v>
      </c>
      <c r="J8" s="71">
        <v>51727</v>
      </c>
      <c r="K8" s="71">
        <v>53122</v>
      </c>
      <c r="L8" s="301" t="s">
        <v>72</v>
      </c>
      <c r="M8" s="301" t="s">
        <v>72</v>
      </c>
      <c r="N8" s="302" t="s">
        <v>72</v>
      </c>
      <c r="O8" s="184">
        <v>55.6</v>
      </c>
      <c r="P8" s="130">
        <v>56</v>
      </c>
      <c r="Q8" s="130">
        <v>54.7</v>
      </c>
      <c r="R8" s="130">
        <v>54.3</v>
      </c>
      <c r="S8" s="130">
        <v>54.2</v>
      </c>
      <c r="T8" s="130">
        <v>55.3</v>
      </c>
      <c r="U8" s="130">
        <v>56.4</v>
      </c>
      <c r="V8" s="130">
        <v>56.7</v>
      </c>
      <c r="W8" s="130">
        <v>54.7</v>
      </c>
      <c r="X8" s="130">
        <v>58</v>
      </c>
      <c r="Y8" s="303" t="s">
        <v>72</v>
      </c>
      <c r="Z8" s="303" t="s">
        <v>72</v>
      </c>
      <c r="AA8" s="304" t="s">
        <v>72</v>
      </c>
    </row>
    <row r="9" spans="1:27" x14ac:dyDescent="0.2">
      <c r="A9" s="62">
        <v>2019</v>
      </c>
      <c r="B9" s="185">
        <v>640635</v>
      </c>
      <c r="C9" s="74">
        <v>53715</v>
      </c>
      <c r="D9" s="74">
        <v>48226</v>
      </c>
      <c r="E9" s="74">
        <v>52898</v>
      </c>
      <c r="F9" s="74">
        <v>51161</v>
      </c>
      <c r="G9" s="74">
        <v>55120</v>
      </c>
      <c r="H9" s="74">
        <v>53584</v>
      </c>
      <c r="I9" s="74">
        <v>56474</v>
      </c>
      <c r="J9" s="74">
        <v>55392</v>
      </c>
      <c r="K9" s="74">
        <v>55197</v>
      </c>
      <c r="L9" s="74">
        <v>55289</v>
      </c>
      <c r="M9" s="74">
        <v>51948</v>
      </c>
      <c r="N9" s="75">
        <v>51631</v>
      </c>
      <c r="O9" s="184">
        <v>57.6</v>
      </c>
      <c r="P9" s="132">
        <v>56.8</v>
      </c>
      <c r="Q9" s="132">
        <v>56.5</v>
      </c>
      <c r="R9" s="132">
        <v>56</v>
      </c>
      <c r="S9" s="132">
        <v>55.9</v>
      </c>
      <c r="T9" s="132">
        <v>58.3</v>
      </c>
      <c r="U9" s="132">
        <v>58.6</v>
      </c>
      <c r="V9" s="132">
        <v>59.7</v>
      </c>
      <c r="W9" s="132">
        <v>58.6</v>
      </c>
      <c r="X9" s="132">
        <v>60.3</v>
      </c>
      <c r="Y9" s="132">
        <v>58.4</v>
      </c>
      <c r="Z9" s="132">
        <v>56.7</v>
      </c>
      <c r="AA9" s="133">
        <v>54.5</v>
      </c>
    </row>
    <row r="10" spans="1:27" x14ac:dyDescent="0.2">
      <c r="A10" s="62">
        <v>2018</v>
      </c>
      <c r="B10" s="185">
        <v>657260</v>
      </c>
      <c r="C10" s="74">
        <v>56203</v>
      </c>
      <c r="D10" s="74">
        <v>48817</v>
      </c>
      <c r="E10" s="74">
        <v>53897</v>
      </c>
      <c r="F10" s="74">
        <v>52659</v>
      </c>
      <c r="G10" s="74">
        <v>56613</v>
      </c>
      <c r="H10" s="74">
        <v>55001</v>
      </c>
      <c r="I10" s="74">
        <v>56810</v>
      </c>
      <c r="J10" s="74">
        <v>56746</v>
      </c>
      <c r="K10" s="74">
        <v>56159</v>
      </c>
      <c r="L10" s="74">
        <v>56703</v>
      </c>
      <c r="M10" s="74">
        <v>54060</v>
      </c>
      <c r="N10" s="75">
        <v>53592</v>
      </c>
      <c r="O10" s="184">
        <v>59.1</v>
      </c>
      <c r="P10" s="132">
        <v>59.5</v>
      </c>
      <c r="Q10" s="132">
        <v>57.2</v>
      </c>
      <c r="R10" s="132">
        <v>57</v>
      </c>
      <c r="S10" s="132">
        <v>57.6</v>
      </c>
      <c r="T10" s="132">
        <v>59.9</v>
      </c>
      <c r="U10" s="132">
        <v>60.2</v>
      </c>
      <c r="V10" s="132">
        <v>60.1</v>
      </c>
      <c r="W10" s="132">
        <v>60.1</v>
      </c>
      <c r="X10" s="132">
        <v>61.4</v>
      </c>
      <c r="Y10" s="132">
        <v>60</v>
      </c>
      <c r="Z10" s="132">
        <v>59.1</v>
      </c>
      <c r="AA10" s="133">
        <v>56.7</v>
      </c>
    </row>
    <row r="11" spans="1:27" x14ac:dyDescent="0.2">
      <c r="A11" s="62">
        <v>2017</v>
      </c>
      <c r="B11" s="185">
        <v>679314</v>
      </c>
      <c r="C11" s="74">
        <v>56257</v>
      </c>
      <c r="D11" s="74">
        <v>51270</v>
      </c>
      <c r="E11" s="74">
        <v>56648</v>
      </c>
      <c r="F11" s="74">
        <v>54632</v>
      </c>
      <c r="G11" s="74">
        <v>58238</v>
      </c>
      <c r="H11" s="74">
        <v>56454</v>
      </c>
      <c r="I11" s="74">
        <v>58829</v>
      </c>
      <c r="J11" s="74">
        <v>58795</v>
      </c>
      <c r="K11" s="74">
        <v>58755</v>
      </c>
      <c r="L11" s="74">
        <v>58599</v>
      </c>
      <c r="M11" s="74">
        <v>56116</v>
      </c>
      <c r="N11" s="75">
        <v>54721</v>
      </c>
      <c r="O11" s="184">
        <v>61</v>
      </c>
      <c r="P11" s="132">
        <v>59.4</v>
      </c>
      <c r="Q11" s="132">
        <v>60</v>
      </c>
      <c r="R11" s="132">
        <v>59.9</v>
      </c>
      <c r="S11" s="132">
        <v>59.7</v>
      </c>
      <c r="T11" s="132">
        <v>61.6</v>
      </c>
      <c r="U11" s="132">
        <v>61.7</v>
      </c>
      <c r="V11" s="132">
        <v>62.2</v>
      </c>
      <c r="W11" s="132">
        <v>62.2</v>
      </c>
      <c r="X11" s="132">
        <v>64.2</v>
      </c>
      <c r="Y11" s="132">
        <v>62</v>
      </c>
      <c r="Z11" s="132">
        <v>61.4</v>
      </c>
      <c r="AA11" s="133">
        <v>57.9</v>
      </c>
    </row>
    <row r="12" spans="1:27" x14ac:dyDescent="0.2">
      <c r="A12" s="62">
        <v>2016</v>
      </c>
      <c r="B12" s="185">
        <v>696301</v>
      </c>
      <c r="C12" s="74">
        <v>57223</v>
      </c>
      <c r="D12" s="74">
        <v>54936</v>
      </c>
      <c r="E12" s="74">
        <v>57574</v>
      </c>
      <c r="F12" s="74">
        <v>56685</v>
      </c>
      <c r="G12" s="74">
        <v>59343</v>
      </c>
      <c r="H12" s="74">
        <v>58709</v>
      </c>
      <c r="I12" s="74">
        <v>61318</v>
      </c>
      <c r="J12" s="74">
        <v>59027</v>
      </c>
      <c r="K12" s="74">
        <v>60021</v>
      </c>
      <c r="L12" s="74">
        <v>58852</v>
      </c>
      <c r="M12" s="74">
        <v>56040</v>
      </c>
      <c r="N12" s="75">
        <v>56573</v>
      </c>
      <c r="O12" s="184">
        <v>62.4</v>
      </c>
      <c r="P12" s="132">
        <v>60.4</v>
      </c>
      <c r="Q12" s="132">
        <v>62</v>
      </c>
      <c r="R12" s="132">
        <v>60.8</v>
      </c>
      <c r="S12" s="132">
        <v>61.9</v>
      </c>
      <c r="T12" s="132">
        <v>62.7</v>
      </c>
      <c r="U12" s="132">
        <v>64.099999999999994</v>
      </c>
      <c r="V12" s="132">
        <v>64.8</v>
      </c>
      <c r="W12" s="132">
        <v>62.4</v>
      </c>
      <c r="X12" s="132">
        <v>65.599999999999994</v>
      </c>
      <c r="Y12" s="132">
        <v>62.3</v>
      </c>
      <c r="Z12" s="132">
        <v>61.3</v>
      </c>
      <c r="AA12" s="133">
        <v>59.9</v>
      </c>
    </row>
    <row r="13" spans="1:27" x14ac:dyDescent="0.2">
      <c r="A13" s="62">
        <v>2015</v>
      </c>
      <c r="B13" s="185">
        <v>697477</v>
      </c>
      <c r="C13" s="74">
        <v>57587</v>
      </c>
      <c r="D13" s="74">
        <v>52161</v>
      </c>
      <c r="E13" s="74">
        <v>56694</v>
      </c>
      <c r="F13" s="74">
        <v>55835</v>
      </c>
      <c r="G13" s="74">
        <v>59424</v>
      </c>
      <c r="H13" s="74">
        <v>58587</v>
      </c>
      <c r="I13" s="74">
        <v>61441</v>
      </c>
      <c r="J13" s="74">
        <v>59278</v>
      </c>
      <c r="K13" s="74">
        <v>60185</v>
      </c>
      <c r="L13" s="74">
        <v>60586</v>
      </c>
      <c r="M13" s="74">
        <v>57765</v>
      </c>
      <c r="N13" s="75">
        <v>57934</v>
      </c>
      <c r="O13" s="184">
        <v>62.3</v>
      </c>
      <c r="P13" s="132">
        <v>60.5</v>
      </c>
      <c r="Q13" s="132">
        <v>60.7</v>
      </c>
      <c r="R13" s="132">
        <v>59.6</v>
      </c>
      <c r="S13" s="132">
        <v>60.7</v>
      </c>
      <c r="T13" s="132">
        <v>62.5</v>
      </c>
      <c r="U13" s="132">
        <v>63.7</v>
      </c>
      <c r="V13" s="132">
        <v>64.599999999999994</v>
      </c>
      <c r="W13" s="132">
        <v>62.3</v>
      </c>
      <c r="X13" s="132">
        <v>65.400000000000006</v>
      </c>
      <c r="Y13" s="132">
        <v>63.8</v>
      </c>
      <c r="Z13" s="132">
        <v>62.8</v>
      </c>
      <c r="AA13" s="133">
        <v>61</v>
      </c>
    </row>
    <row r="14" spans="1:27" x14ac:dyDescent="0.2">
      <c r="A14" s="62">
        <v>2014</v>
      </c>
      <c r="B14" s="185">
        <v>696365</v>
      </c>
      <c r="C14" s="74">
        <v>58375</v>
      </c>
      <c r="D14" s="74">
        <v>53366</v>
      </c>
      <c r="E14" s="74">
        <v>57526</v>
      </c>
      <c r="F14" s="74">
        <v>55430</v>
      </c>
      <c r="G14" s="74">
        <v>59006</v>
      </c>
      <c r="H14" s="74">
        <v>57261</v>
      </c>
      <c r="I14" s="74">
        <v>60630</v>
      </c>
      <c r="J14" s="74">
        <v>59062</v>
      </c>
      <c r="K14" s="74">
        <v>61197</v>
      </c>
      <c r="L14" s="74">
        <v>61270</v>
      </c>
      <c r="M14" s="74">
        <v>56095</v>
      </c>
      <c r="N14" s="75">
        <v>57147</v>
      </c>
      <c r="O14" s="184">
        <v>62.2</v>
      </c>
      <c r="P14" s="132">
        <v>61.3</v>
      </c>
      <c r="Q14" s="132">
        <v>62.1</v>
      </c>
      <c r="R14" s="132">
        <v>60.4</v>
      </c>
      <c r="S14" s="132">
        <v>60.2</v>
      </c>
      <c r="T14" s="132">
        <v>62</v>
      </c>
      <c r="U14" s="132">
        <v>62.2</v>
      </c>
      <c r="V14" s="132">
        <v>63.7</v>
      </c>
      <c r="W14" s="132">
        <v>62.1</v>
      </c>
      <c r="X14" s="132">
        <v>66.5</v>
      </c>
      <c r="Y14" s="132">
        <v>64.400000000000006</v>
      </c>
      <c r="Z14" s="132">
        <v>60.9</v>
      </c>
      <c r="AA14" s="133">
        <v>60.1</v>
      </c>
    </row>
    <row r="15" spans="1:27" x14ac:dyDescent="0.2">
      <c r="A15" s="62">
        <v>2013</v>
      </c>
      <c r="B15" s="185">
        <v>699570</v>
      </c>
      <c r="C15" s="74">
        <v>59233</v>
      </c>
      <c r="D15" s="74">
        <v>53514</v>
      </c>
      <c r="E15" s="74">
        <v>58356</v>
      </c>
      <c r="F15" s="74">
        <v>55360</v>
      </c>
      <c r="G15" s="74">
        <v>58712</v>
      </c>
      <c r="H15" s="74">
        <v>57073</v>
      </c>
      <c r="I15" s="74">
        <v>61529</v>
      </c>
      <c r="J15" s="74">
        <v>60325</v>
      </c>
      <c r="K15" s="74">
        <v>60360</v>
      </c>
      <c r="L15" s="74">
        <v>60609</v>
      </c>
      <c r="M15" s="74">
        <v>56902</v>
      </c>
      <c r="N15" s="75">
        <v>57597</v>
      </c>
      <c r="O15" s="184">
        <v>62.3</v>
      </c>
      <c r="P15" s="132">
        <v>62</v>
      </c>
      <c r="Q15" s="132">
        <v>62.1</v>
      </c>
      <c r="R15" s="132">
        <v>61.1</v>
      </c>
      <c r="S15" s="132">
        <v>60</v>
      </c>
      <c r="T15" s="132">
        <v>61.6</v>
      </c>
      <c r="U15" s="132">
        <v>61.8</v>
      </c>
      <c r="V15" s="132">
        <v>64.5</v>
      </c>
      <c r="W15" s="132">
        <v>63.3</v>
      </c>
      <c r="X15" s="132">
        <v>65.5</v>
      </c>
      <c r="Y15" s="132">
        <v>63.6</v>
      </c>
      <c r="Z15" s="132">
        <v>61.7</v>
      </c>
      <c r="AA15" s="133">
        <v>60.5</v>
      </c>
    </row>
    <row r="16" spans="1:27" x14ac:dyDescent="0.2">
      <c r="A16" s="62">
        <v>2012</v>
      </c>
      <c r="B16" s="185">
        <v>730883</v>
      </c>
      <c r="C16" s="74">
        <v>62051</v>
      </c>
      <c r="D16" s="74">
        <v>56881</v>
      </c>
      <c r="E16" s="74">
        <v>61152</v>
      </c>
      <c r="F16" s="74">
        <v>58184</v>
      </c>
      <c r="G16" s="74">
        <v>62841</v>
      </c>
      <c r="H16" s="74">
        <v>59779</v>
      </c>
      <c r="I16" s="74">
        <v>62039</v>
      </c>
      <c r="J16" s="74">
        <v>62090</v>
      </c>
      <c r="K16" s="74">
        <v>63069</v>
      </c>
      <c r="L16" s="74">
        <v>63519</v>
      </c>
      <c r="M16" s="74">
        <v>59702</v>
      </c>
      <c r="N16" s="75">
        <v>59576</v>
      </c>
      <c r="O16" s="184">
        <v>64.900000000000006</v>
      </c>
      <c r="P16" s="132">
        <v>64.900000000000006</v>
      </c>
      <c r="Q16" s="132">
        <v>63.6</v>
      </c>
      <c r="R16" s="132">
        <v>64</v>
      </c>
      <c r="S16" s="132">
        <v>63</v>
      </c>
      <c r="T16" s="132">
        <v>65.8</v>
      </c>
      <c r="U16" s="132">
        <v>64.7</v>
      </c>
      <c r="V16" s="132">
        <v>65</v>
      </c>
      <c r="W16" s="132">
        <v>65.099999999999994</v>
      </c>
      <c r="X16" s="132">
        <v>68.400000000000006</v>
      </c>
      <c r="Y16" s="132">
        <v>66.599999999999994</v>
      </c>
      <c r="Z16" s="132">
        <v>64.7</v>
      </c>
      <c r="AA16" s="133">
        <v>62.5</v>
      </c>
    </row>
    <row r="17" spans="1:27" x14ac:dyDescent="0.2">
      <c r="A17" s="66">
        <v>2011</v>
      </c>
      <c r="B17" s="186">
        <v>725248</v>
      </c>
      <c r="C17" s="77">
        <v>60328</v>
      </c>
      <c r="D17" s="77">
        <v>55073</v>
      </c>
      <c r="E17" s="77">
        <v>59930</v>
      </c>
      <c r="F17" s="77">
        <v>57955</v>
      </c>
      <c r="G17" s="77">
        <v>61076</v>
      </c>
      <c r="H17" s="77">
        <v>60938</v>
      </c>
      <c r="I17" s="77">
        <v>63105</v>
      </c>
      <c r="J17" s="77">
        <v>61884</v>
      </c>
      <c r="K17" s="77">
        <v>61181</v>
      </c>
      <c r="L17" s="77">
        <v>61774</v>
      </c>
      <c r="M17" s="77">
        <v>60727</v>
      </c>
      <c r="N17" s="78">
        <v>61277</v>
      </c>
      <c r="O17" s="187">
        <v>64.2</v>
      </c>
      <c r="P17" s="134">
        <v>62.8</v>
      </c>
      <c r="Q17" s="134">
        <v>63.5</v>
      </c>
      <c r="R17" s="134">
        <v>62.4</v>
      </c>
      <c r="S17" s="134">
        <v>62.4</v>
      </c>
      <c r="T17" s="134">
        <v>63.6</v>
      </c>
      <c r="U17" s="134">
        <v>65.599999999999994</v>
      </c>
      <c r="V17" s="134">
        <v>65.7</v>
      </c>
      <c r="W17" s="134">
        <v>64.5</v>
      </c>
      <c r="X17" s="134">
        <v>65.900000000000006</v>
      </c>
      <c r="Y17" s="134">
        <v>64.400000000000006</v>
      </c>
      <c r="Z17" s="134">
        <v>65.400000000000006</v>
      </c>
      <c r="AA17" s="135">
        <v>63.9</v>
      </c>
    </row>
    <row r="19" spans="1:27" x14ac:dyDescent="0.2">
      <c r="A19" s="363" t="s">
        <v>259</v>
      </c>
      <c r="B19" s="363"/>
      <c r="C19" s="363"/>
      <c r="D19" s="363"/>
      <c r="E19" s="363"/>
      <c r="F19" s="363"/>
      <c r="G19" s="363"/>
      <c r="H19" s="363"/>
      <c r="I19" s="363"/>
      <c r="J19" s="363"/>
      <c r="K19" s="363"/>
      <c r="L19" s="363"/>
      <c r="M19" s="363"/>
      <c r="N19" s="363"/>
    </row>
    <row r="20" spans="1:27" ht="39.6" customHeight="1" x14ac:dyDescent="0.2">
      <c r="A20" s="370" t="s">
        <v>273</v>
      </c>
      <c r="B20" s="370"/>
      <c r="C20" s="370"/>
      <c r="D20" s="370"/>
      <c r="E20" s="370"/>
      <c r="F20" s="370"/>
      <c r="G20" s="370"/>
      <c r="H20" s="370"/>
      <c r="I20" s="370"/>
      <c r="J20" s="370"/>
      <c r="K20" s="370"/>
      <c r="L20" s="370"/>
      <c r="M20" s="370"/>
      <c r="N20" s="370"/>
    </row>
    <row r="21" spans="1:27" ht="26.45" customHeight="1" x14ac:dyDescent="0.2">
      <c r="A21" s="349" t="s">
        <v>240</v>
      </c>
      <c r="B21" s="349"/>
      <c r="C21" s="349"/>
      <c r="D21" s="349"/>
      <c r="E21" s="349"/>
      <c r="F21" s="349"/>
      <c r="G21" s="349"/>
      <c r="H21" s="349"/>
      <c r="I21" s="349"/>
      <c r="J21" s="349"/>
      <c r="K21" s="349"/>
      <c r="L21" s="349"/>
      <c r="M21" s="349"/>
      <c r="N21" s="349"/>
      <c r="O21" s="238"/>
      <c r="P21" s="238"/>
      <c r="Q21" s="238"/>
    </row>
    <row r="22" spans="1:27" ht="13.15" customHeight="1" x14ac:dyDescent="0.2">
      <c r="A22" s="241"/>
      <c r="B22" s="241"/>
      <c r="C22" s="241"/>
      <c r="D22" s="241"/>
      <c r="E22" s="241"/>
      <c r="F22" s="241"/>
      <c r="G22" s="241"/>
      <c r="H22" s="241"/>
      <c r="I22" s="241"/>
      <c r="J22" s="241"/>
      <c r="K22" s="241"/>
      <c r="L22" s="238"/>
      <c r="M22" s="238"/>
      <c r="N22" s="238"/>
      <c r="O22" s="238"/>
      <c r="P22" s="238"/>
      <c r="Q22" s="238"/>
    </row>
    <row r="23" spans="1:27" x14ac:dyDescent="0.2">
      <c r="A23" s="242" t="s">
        <v>189</v>
      </c>
      <c r="B23" s="242"/>
      <c r="C23" s="247"/>
      <c r="D23" s="247"/>
    </row>
    <row r="24" spans="1:27" x14ac:dyDescent="0.2">
      <c r="A24" s="242" t="s">
        <v>71</v>
      </c>
      <c r="B24" s="242"/>
      <c r="C24" s="18"/>
      <c r="D24" s="248"/>
    </row>
    <row r="26" spans="1:27" x14ac:dyDescent="0.2">
      <c r="A26" s="199" t="s">
        <v>25</v>
      </c>
      <c r="D26" s="199"/>
      <c r="K26" s="200" t="s">
        <v>171</v>
      </c>
      <c r="L26" s="213"/>
    </row>
  </sheetData>
  <mergeCells count="6">
    <mergeCell ref="O6:AA6"/>
    <mergeCell ref="A6:A7"/>
    <mergeCell ref="B6:N6"/>
    <mergeCell ref="A21:N21"/>
    <mergeCell ref="A19:N19"/>
    <mergeCell ref="A20:N20"/>
  </mergeCells>
  <phoneticPr fontId="35" type="noConversion"/>
  <conditionalFormatting sqref="A20">
    <cfRule type="cellIs" dxfId="13" priority="1" operator="equal">
      <formula>TRUE</formula>
    </cfRule>
  </conditionalFormatting>
  <hyperlinks>
    <hyperlink ref="A1" location="Contents!A1" display="Contents" xr:uid="{DB784690-18BD-4635-810A-6F408F82A66F}"/>
    <hyperlink ref="A21:K21" r:id="rId1" display="3. The Total Fertility Rate (TFR) is the average number of live children that a group of women would bear if they experienced the age-specific fertility rates of the calendar year throughout their childbearing lifespan, calculated using mid-2019 population estimates and mid-2018 population projections. For information on how the fertility rates have been calculated see our User guide to birth statistics." xr:uid="{EA80EDB3-D80C-4BF5-8403-F780954CBDFC}"/>
    <hyperlink ref="A20:N20" r:id="rId2" display="2 Monthly fertility rates have been calculated using adjusted monthly populations to estimate what the likely population would have been for each month. We use mid-year population estimates or a combination of mid-year population estimates and population projections. Information about the adjustment method used is available in section 10 of our Provisional births in England and Wales: 2020 article." xr:uid="{914CA9E2-0618-47B2-A1CE-25D00EA8C4DB}"/>
  </hyperlinks>
  <pageMargins left="0.70866141732283472" right="0.70866141732283472" top="0.74803149606299213" bottom="0.74803149606299213" header="0.31496062992125984" footer="0.31496062992125984"/>
  <pageSetup paperSize="9" scale="88" orientation="landscape" r:id="rId3"/>
  <colBreaks count="1" manualBreakCount="1">
    <brk id="14"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5210E-09B4-4E3E-99FD-3493E1D63A42}">
  <dimension ref="A1:AA25"/>
  <sheetViews>
    <sheetView zoomScaleNormal="100" workbookViewId="0"/>
  </sheetViews>
  <sheetFormatPr defaultColWidth="8.85546875" defaultRowHeight="12.75" x14ac:dyDescent="0.2"/>
  <cols>
    <col min="1" max="27" width="10.28515625" style="194" customWidth="1"/>
    <col min="28" max="16384" width="8.85546875" style="194"/>
  </cols>
  <sheetData>
    <row r="1" spans="1:27" s="199" customFormat="1" x14ac:dyDescent="0.2">
      <c r="A1" s="297" t="s">
        <v>5</v>
      </c>
      <c r="B1" s="3"/>
    </row>
    <row r="2" spans="1:27" s="199" customFormat="1" x14ac:dyDescent="0.2">
      <c r="B2" s="3"/>
    </row>
    <row r="3" spans="1:27" s="199" customFormat="1" ht="14.25" x14ac:dyDescent="0.2">
      <c r="A3" s="5" t="s">
        <v>266</v>
      </c>
    </row>
    <row r="4" spans="1:27" s="199" customFormat="1" x14ac:dyDescent="0.2">
      <c r="A4" s="211" t="s">
        <v>6</v>
      </c>
    </row>
    <row r="6" spans="1:27" ht="14.25" x14ac:dyDescent="0.2">
      <c r="A6" s="376" t="s">
        <v>0</v>
      </c>
      <c r="B6" s="373" t="s">
        <v>33</v>
      </c>
      <c r="C6" s="374"/>
      <c r="D6" s="374"/>
      <c r="E6" s="374"/>
      <c r="F6" s="374"/>
      <c r="G6" s="374"/>
      <c r="H6" s="374"/>
      <c r="I6" s="374"/>
      <c r="J6" s="374"/>
      <c r="K6" s="374"/>
      <c r="L6" s="374"/>
      <c r="M6" s="374"/>
      <c r="N6" s="375"/>
      <c r="O6" s="373" t="s">
        <v>260</v>
      </c>
      <c r="P6" s="374"/>
      <c r="Q6" s="374"/>
      <c r="R6" s="374"/>
      <c r="S6" s="374"/>
      <c r="T6" s="374"/>
      <c r="U6" s="374"/>
      <c r="V6" s="374"/>
      <c r="W6" s="374"/>
      <c r="X6" s="374"/>
      <c r="Y6" s="374"/>
      <c r="Z6" s="374"/>
      <c r="AA6" s="375"/>
    </row>
    <row r="7" spans="1:27" x14ac:dyDescent="0.2">
      <c r="A7" s="377"/>
      <c r="B7" s="182" t="s">
        <v>2</v>
      </c>
      <c r="C7" s="214" t="s">
        <v>7</v>
      </c>
      <c r="D7" s="214" t="s">
        <v>8</v>
      </c>
      <c r="E7" s="214" t="s">
        <v>9</v>
      </c>
      <c r="F7" s="214" t="s">
        <v>10</v>
      </c>
      <c r="G7" s="214" t="s">
        <v>11</v>
      </c>
      <c r="H7" s="214" t="s">
        <v>12</v>
      </c>
      <c r="I7" s="214" t="s">
        <v>13</v>
      </c>
      <c r="J7" s="214" t="s">
        <v>14</v>
      </c>
      <c r="K7" s="214" t="s">
        <v>15</v>
      </c>
      <c r="L7" s="214" t="s">
        <v>64</v>
      </c>
      <c r="M7" s="214" t="s">
        <v>65</v>
      </c>
      <c r="N7" s="214" t="s">
        <v>66</v>
      </c>
      <c r="O7" s="181" t="s">
        <v>2</v>
      </c>
      <c r="P7" s="214" t="s">
        <v>7</v>
      </c>
      <c r="Q7" s="214" t="s">
        <v>8</v>
      </c>
      <c r="R7" s="214" t="s">
        <v>9</v>
      </c>
      <c r="S7" s="214" t="s">
        <v>10</v>
      </c>
      <c r="T7" s="214" t="s">
        <v>11</v>
      </c>
      <c r="U7" s="214" t="s">
        <v>12</v>
      </c>
      <c r="V7" s="214" t="s">
        <v>13</v>
      </c>
      <c r="W7" s="214" t="s">
        <v>14</v>
      </c>
      <c r="X7" s="214" t="s">
        <v>15</v>
      </c>
      <c r="Y7" s="214" t="s">
        <v>64</v>
      </c>
      <c r="Z7" s="214" t="s">
        <v>65</v>
      </c>
      <c r="AA7" s="214" t="s">
        <v>66</v>
      </c>
    </row>
    <row r="8" spans="1:27" x14ac:dyDescent="0.2">
      <c r="A8" s="62">
        <v>2020</v>
      </c>
      <c r="B8" s="183">
        <v>1835</v>
      </c>
      <c r="C8" s="71">
        <v>207</v>
      </c>
      <c r="D8" s="71">
        <v>198</v>
      </c>
      <c r="E8" s="71">
        <v>210</v>
      </c>
      <c r="F8" s="71">
        <v>213</v>
      </c>
      <c r="G8" s="71">
        <v>204</v>
      </c>
      <c r="H8" s="71">
        <v>199</v>
      </c>
      <c r="I8" s="71">
        <v>215</v>
      </c>
      <c r="J8" s="71">
        <v>187</v>
      </c>
      <c r="K8" s="71">
        <v>202</v>
      </c>
      <c r="L8" s="301" t="s">
        <v>72</v>
      </c>
      <c r="M8" s="301" t="s">
        <v>72</v>
      </c>
      <c r="N8" s="302" t="s">
        <v>72</v>
      </c>
      <c r="O8" s="188">
        <v>3.9</v>
      </c>
      <c r="P8" s="130">
        <v>3.9</v>
      </c>
      <c r="Q8" s="130">
        <v>4.0999999999999996</v>
      </c>
      <c r="R8" s="130">
        <v>4.0999999999999996</v>
      </c>
      <c r="S8" s="130">
        <v>4.3</v>
      </c>
      <c r="T8" s="130">
        <v>3.9</v>
      </c>
      <c r="U8" s="130">
        <v>3.8</v>
      </c>
      <c r="V8" s="130">
        <v>4</v>
      </c>
      <c r="W8" s="130">
        <v>3.6</v>
      </c>
      <c r="X8" s="130">
        <v>3.8</v>
      </c>
      <c r="Y8" s="303" t="s">
        <v>72</v>
      </c>
      <c r="Z8" s="303" t="s">
        <v>72</v>
      </c>
      <c r="AA8" s="304" t="s">
        <v>72</v>
      </c>
    </row>
    <row r="9" spans="1:27" x14ac:dyDescent="0.2">
      <c r="A9" s="62">
        <v>2019</v>
      </c>
      <c r="B9" s="185">
        <v>2596</v>
      </c>
      <c r="C9" s="74">
        <v>205</v>
      </c>
      <c r="D9" s="74">
        <v>201</v>
      </c>
      <c r="E9" s="74">
        <v>225</v>
      </c>
      <c r="F9" s="74">
        <v>202</v>
      </c>
      <c r="G9" s="74">
        <v>222</v>
      </c>
      <c r="H9" s="74">
        <v>226</v>
      </c>
      <c r="I9" s="74">
        <v>238</v>
      </c>
      <c r="J9" s="74">
        <v>220</v>
      </c>
      <c r="K9" s="74">
        <v>226</v>
      </c>
      <c r="L9" s="74">
        <v>228</v>
      </c>
      <c r="M9" s="74">
        <v>203</v>
      </c>
      <c r="N9" s="75">
        <v>200</v>
      </c>
      <c r="O9" s="189">
        <v>4</v>
      </c>
      <c r="P9" s="132">
        <v>3.8</v>
      </c>
      <c r="Q9" s="132">
        <v>4.2</v>
      </c>
      <c r="R9" s="132">
        <v>4.2</v>
      </c>
      <c r="S9" s="132">
        <v>3.9</v>
      </c>
      <c r="T9" s="132">
        <v>4</v>
      </c>
      <c r="U9" s="132">
        <v>4.2</v>
      </c>
      <c r="V9" s="132">
        <v>4.2</v>
      </c>
      <c r="W9" s="132">
        <v>4</v>
      </c>
      <c r="X9" s="132">
        <v>4.0999999999999996</v>
      </c>
      <c r="Y9" s="132">
        <v>4.0999999999999996</v>
      </c>
      <c r="Z9" s="132">
        <v>3.9</v>
      </c>
      <c r="AA9" s="133">
        <v>3.9</v>
      </c>
    </row>
    <row r="10" spans="1:27" x14ac:dyDescent="0.2">
      <c r="A10" s="62">
        <v>2018</v>
      </c>
      <c r="B10" s="185">
        <v>2756</v>
      </c>
      <c r="C10" s="74">
        <v>234</v>
      </c>
      <c r="D10" s="74">
        <v>236</v>
      </c>
      <c r="E10" s="74">
        <v>255</v>
      </c>
      <c r="F10" s="74">
        <v>226</v>
      </c>
      <c r="G10" s="74">
        <v>243</v>
      </c>
      <c r="H10" s="74">
        <v>225</v>
      </c>
      <c r="I10" s="74">
        <v>231</v>
      </c>
      <c r="J10" s="74">
        <v>231</v>
      </c>
      <c r="K10" s="74">
        <v>243</v>
      </c>
      <c r="L10" s="74">
        <v>214</v>
      </c>
      <c r="M10" s="74">
        <v>222</v>
      </c>
      <c r="N10" s="75">
        <v>196</v>
      </c>
      <c r="O10" s="189">
        <v>4.2</v>
      </c>
      <c r="P10" s="132">
        <v>4.0999999999999996</v>
      </c>
      <c r="Q10" s="132">
        <v>4.8</v>
      </c>
      <c r="R10" s="132">
        <v>4.7</v>
      </c>
      <c r="S10" s="132">
        <v>4.3</v>
      </c>
      <c r="T10" s="132">
        <v>4.3</v>
      </c>
      <c r="U10" s="132">
        <v>4.0999999999999996</v>
      </c>
      <c r="V10" s="132">
        <v>4</v>
      </c>
      <c r="W10" s="132">
        <v>4.0999999999999996</v>
      </c>
      <c r="X10" s="132">
        <v>4.3</v>
      </c>
      <c r="Y10" s="132">
        <v>3.8</v>
      </c>
      <c r="Z10" s="132">
        <v>4.0999999999999996</v>
      </c>
      <c r="AA10" s="133">
        <v>3.6</v>
      </c>
    </row>
    <row r="11" spans="1:27" x14ac:dyDescent="0.2">
      <c r="A11" s="62">
        <v>2017</v>
      </c>
      <c r="B11" s="185">
        <v>2905</v>
      </c>
      <c r="C11" s="74">
        <v>245</v>
      </c>
      <c r="D11" s="74">
        <v>238</v>
      </c>
      <c r="E11" s="74">
        <v>226</v>
      </c>
      <c r="F11" s="74">
        <v>248</v>
      </c>
      <c r="G11" s="74">
        <v>267</v>
      </c>
      <c r="H11" s="74">
        <v>253</v>
      </c>
      <c r="I11" s="74">
        <v>229</v>
      </c>
      <c r="J11" s="74">
        <v>255</v>
      </c>
      <c r="K11" s="74">
        <v>242</v>
      </c>
      <c r="L11" s="74">
        <v>250</v>
      </c>
      <c r="M11" s="74">
        <v>210</v>
      </c>
      <c r="N11" s="75">
        <v>242</v>
      </c>
      <c r="O11" s="189">
        <v>4.3</v>
      </c>
      <c r="P11" s="132">
        <v>4.3</v>
      </c>
      <c r="Q11" s="132">
        <v>4.5999999999999996</v>
      </c>
      <c r="R11" s="132">
        <v>4</v>
      </c>
      <c r="S11" s="132">
        <v>4.5</v>
      </c>
      <c r="T11" s="132">
        <v>4.5999999999999996</v>
      </c>
      <c r="U11" s="132">
        <v>4.5</v>
      </c>
      <c r="V11" s="132">
        <v>3.9</v>
      </c>
      <c r="W11" s="132">
        <v>4.3</v>
      </c>
      <c r="X11" s="132">
        <v>4.0999999999999996</v>
      </c>
      <c r="Y11" s="132">
        <v>4.2</v>
      </c>
      <c r="Z11" s="132">
        <v>3.7</v>
      </c>
      <c r="AA11" s="133">
        <v>4.4000000000000004</v>
      </c>
    </row>
    <row r="12" spans="1:27" x14ac:dyDescent="0.2">
      <c r="A12" s="62">
        <v>2016</v>
      </c>
      <c r="B12" s="185">
        <v>3167</v>
      </c>
      <c r="C12" s="74">
        <v>272</v>
      </c>
      <c r="D12" s="74">
        <v>253</v>
      </c>
      <c r="E12" s="74">
        <v>254</v>
      </c>
      <c r="F12" s="74">
        <v>271</v>
      </c>
      <c r="G12" s="74">
        <v>256</v>
      </c>
      <c r="H12" s="74">
        <v>258</v>
      </c>
      <c r="I12" s="74">
        <v>272</v>
      </c>
      <c r="J12" s="74">
        <v>271</v>
      </c>
      <c r="K12" s="74">
        <v>269</v>
      </c>
      <c r="L12" s="74">
        <v>251</v>
      </c>
      <c r="M12" s="74">
        <v>273</v>
      </c>
      <c r="N12" s="75">
        <v>267</v>
      </c>
      <c r="O12" s="189">
        <v>4.5</v>
      </c>
      <c r="P12" s="132">
        <v>4.7</v>
      </c>
      <c r="Q12" s="132">
        <v>4.5999999999999996</v>
      </c>
      <c r="R12" s="132">
        <v>4.4000000000000004</v>
      </c>
      <c r="S12" s="132">
        <v>4.8</v>
      </c>
      <c r="T12" s="132">
        <v>4.3</v>
      </c>
      <c r="U12" s="132">
        <v>4.4000000000000004</v>
      </c>
      <c r="V12" s="132">
        <v>4.4000000000000004</v>
      </c>
      <c r="W12" s="132">
        <v>4.5999999999999996</v>
      </c>
      <c r="X12" s="132">
        <v>4.5</v>
      </c>
      <c r="Y12" s="132">
        <v>4.2</v>
      </c>
      <c r="Z12" s="132">
        <v>4.8</v>
      </c>
      <c r="AA12" s="133">
        <v>4.7</v>
      </c>
    </row>
    <row r="13" spans="1:27" x14ac:dyDescent="0.2">
      <c r="A13" s="62">
        <v>2015</v>
      </c>
      <c r="B13" s="185">
        <v>3167</v>
      </c>
      <c r="C13" s="74">
        <v>240</v>
      </c>
      <c r="D13" s="74">
        <v>226</v>
      </c>
      <c r="E13" s="74">
        <v>286</v>
      </c>
      <c r="F13" s="74">
        <v>249</v>
      </c>
      <c r="G13" s="74">
        <v>259</v>
      </c>
      <c r="H13" s="74">
        <v>283</v>
      </c>
      <c r="I13" s="74">
        <v>290</v>
      </c>
      <c r="J13" s="74">
        <v>269</v>
      </c>
      <c r="K13" s="74">
        <v>263</v>
      </c>
      <c r="L13" s="74">
        <v>273</v>
      </c>
      <c r="M13" s="74">
        <v>266</v>
      </c>
      <c r="N13" s="75">
        <v>263</v>
      </c>
      <c r="O13" s="189">
        <v>4.5</v>
      </c>
      <c r="P13" s="132">
        <v>4.2</v>
      </c>
      <c r="Q13" s="132">
        <v>4.3</v>
      </c>
      <c r="R13" s="132">
        <v>5</v>
      </c>
      <c r="S13" s="132">
        <v>4.4000000000000004</v>
      </c>
      <c r="T13" s="132">
        <v>4.3</v>
      </c>
      <c r="U13" s="132">
        <v>4.8</v>
      </c>
      <c r="V13" s="132">
        <v>4.7</v>
      </c>
      <c r="W13" s="132">
        <v>4.5</v>
      </c>
      <c r="X13" s="132">
        <v>4.4000000000000004</v>
      </c>
      <c r="Y13" s="132">
        <v>4.5</v>
      </c>
      <c r="Z13" s="132">
        <v>4.5999999999999996</v>
      </c>
      <c r="AA13" s="133">
        <v>4.5</v>
      </c>
    </row>
    <row r="14" spans="1:27" x14ac:dyDescent="0.2">
      <c r="A14" s="62">
        <v>2014</v>
      </c>
      <c r="B14" s="185">
        <v>3270</v>
      </c>
      <c r="C14" s="74">
        <v>284</v>
      </c>
      <c r="D14" s="74">
        <v>249</v>
      </c>
      <c r="E14" s="74">
        <v>263</v>
      </c>
      <c r="F14" s="74">
        <v>281</v>
      </c>
      <c r="G14" s="74">
        <v>278</v>
      </c>
      <c r="H14" s="74">
        <v>253</v>
      </c>
      <c r="I14" s="74">
        <v>282</v>
      </c>
      <c r="J14" s="74">
        <v>274</v>
      </c>
      <c r="K14" s="74">
        <v>274</v>
      </c>
      <c r="L14" s="74">
        <v>265</v>
      </c>
      <c r="M14" s="74">
        <v>273</v>
      </c>
      <c r="N14" s="75">
        <v>294</v>
      </c>
      <c r="O14" s="189">
        <v>4.7</v>
      </c>
      <c r="P14" s="132">
        <v>4.8</v>
      </c>
      <c r="Q14" s="132">
        <v>4.5999999999999996</v>
      </c>
      <c r="R14" s="132">
        <v>4.5999999999999996</v>
      </c>
      <c r="S14" s="132">
        <v>5</v>
      </c>
      <c r="T14" s="132">
        <v>4.7</v>
      </c>
      <c r="U14" s="132">
        <v>4.4000000000000004</v>
      </c>
      <c r="V14" s="132">
        <v>4.5999999999999996</v>
      </c>
      <c r="W14" s="132">
        <v>4.5999999999999996</v>
      </c>
      <c r="X14" s="132">
        <v>4.5</v>
      </c>
      <c r="Y14" s="132">
        <v>4.3</v>
      </c>
      <c r="Z14" s="132">
        <v>4.8</v>
      </c>
      <c r="AA14" s="133">
        <v>5.0999999999999996</v>
      </c>
    </row>
    <row r="15" spans="1:27" x14ac:dyDescent="0.2">
      <c r="A15" s="62">
        <v>2013</v>
      </c>
      <c r="B15" s="185">
        <v>3186</v>
      </c>
      <c r="C15" s="74">
        <v>268</v>
      </c>
      <c r="D15" s="74">
        <v>245</v>
      </c>
      <c r="E15" s="74">
        <v>286</v>
      </c>
      <c r="F15" s="74">
        <v>273</v>
      </c>
      <c r="G15" s="74">
        <v>263</v>
      </c>
      <c r="H15" s="74">
        <v>246</v>
      </c>
      <c r="I15" s="74">
        <v>280</v>
      </c>
      <c r="J15" s="74">
        <v>275</v>
      </c>
      <c r="K15" s="74">
        <v>254</v>
      </c>
      <c r="L15" s="74">
        <v>277</v>
      </c>
      <c r="M15" s="74">
        <v>250</v>
      </c>
      <c r="N15" s="75">
        <v>269</v>
      </c>
      <c r="O15" s="189">
        <v>4.5</v>
      </c>
      <c r="P15" s="132">
        <v>4.5</v>
      </c>
      <c r="Q15" s="132">
        <v>4.5999999999999996</v>
      </c>
      <c r="R15" s="132">
        <v>4.9000000000000004</v>
      </c>
      <c r="S15" s="132">
        <v>4.9000000000000004</v>
      </c>
      <c r="T15" s="132">
        <v>4.5</v>
      </c>
      <c r="U15" s="132">
        <v>4.3</v>
      </c>
      <c r="V15" s="132">
        <v>4.5</v>
      </c>
      <c r="W15" s="132">
        <v>4.5</v>
      </c>
      <c r="X15" s="132">
        <v>4.2</v>
      </c>
      <c r="Y15" s="132">
        <v>4.5</v>
      </c>
      <c r="Z15" s="132">
        <v>4.4000000000000004</v>
      </c>
      <c r="AA15" s="133">
        <v>4.5999999999999996</v>
      </c>
    </row>
    <row r="16" spans="1:27" x14ac:dyDescent="0.2">
      <c r="A16" s="62">
        <v>2012</v>
      </c>
      <c r="B16" s="185">
        <v>3457</v>
      </c>
      <c r="C16" s="74">
        <v>273</v>
      </c>
      <c r="D16" s="74">
        <v>287</v>
      </c>
      <c r="E16" s="74">
        <v>296</v>
      </c>
      <c r="F16" s="74">
        <v>259</v>
      </c>
      <c r="G16" s="74">
        <v>291</v>
      </c>
      <c r="H16" s="74">
        <v>300</v>
      </c>
      <c r="I16" s="74">
        <v>320</v>
      </c>
      <c r="J16" s="74">
        <v>291</v>
      </c>
      <c r="K16" s="74">
        <v>267</v>
      </c>
      <c r="L16" s="74">
        <v>262</v>
      </c>
      <c r="M16" s="74">
        <v>307</v>
      </c>
      <c r="N16" s="75">
        <v>304</v>
      </c>
      <c r="O16" s="189">
        <v>4.7</v>
      </c>
      <c r="P16" s="132">
        <v>4.4000000000000004</v>
      </c>
      <c r="Q16" s="132">
        <v>5</v>
      </c>
      <c r="R16" s="132">
        <v>4.8</v>
      </c>
      <c r="S16" s="132">
        <v>4.4000000000000004</v>
      </c>
      <c r="T16" s="132">
        <v>4.5999999999999996</v>
      </c>
      <c r="U16" s="132">
        <v>5</v>
      </c>
      <c r="V16" s="132">
        <v>5.0999999999999996</v>
      </c>
      <c r="W16" s="132">
        <v>4.7</v>
      </c>
      <c r="X16" s="132">
        <v>4.2</v>
      </c>
      <c r="Y16" s="132">
        <v>4.0999999999999996</v>
      </c>
      <c r="Z16" s="132">
        <v>5.0999999999999996</v>
      </c>
      <c r="AA16" s="133">
        <v>5.0999999999999996</v>
      </c>
    </row>
    <row r="17" spans="1:27" x14ac:dyDescent="0.2">
      <c r="A17" s="66">
        <v>2011</v>
      </c>
      <c r="B17" s="186">
        <v>3692</v>
      </c>
      <c r="C17" s="77">
        <v>327</v>
      </c>
      <c r="D17" s="77">
        <v>271</v>
      </c>
      <c r="E17" s="77">
        <v>316</v>
      </c>
      <c r="F17" s="77">
        <v>312</v>
      </c>
      <c r="G17" s="77">
        <v>317</v>
      </c>
      <c r="H17" s="77">
        <v>312</v>
      </c>
      <c r="I17" s="77">
        <v>320</v>
      </c>
      <c r="J17" s="77">
        <v>302</v>
      </c>
      <c r="K17" s="77">
        <v>350</v>
      </c>
      <c r="L17" s="77">
        <v>275</v>
      </c>
      <c r="M17" s="77">
        <v>307</v>
      </c>
      <c r="N17" s="78">
        <v>283</v>
      </c>
      <c r="O17" s="190">
        <v>5.0999999999999996</v>
      </c>
      <c r="P17" s="134">
        <v>5.4</v>
      </c>
      <c r="Q17" s="134">
        <v>4.9000000000000004</v>
      </c>
      <c r="R17" s="134">
        <v>5.2</v>
      </c>
      <c r="S17" s="134">
        <v>5.4</v>
      </c>
      <c r="T17" s="134">
        <v>5.2</v>
      </c>
      <c r="U17" s="134">
        <v>5.0999999999999996</v>
      </c>
      <c r="V17" s="134">
        <v>5</v>
      </c>
      <c r="W17" s="134">
        <v>4.9000000000000004</v>
      </c>
      <c r="X17" s="134">
        <v>5.7</v>
      </c>
      <c r="Y17" s="134">
        <v>4.4000000000000004</v>
      </c>
      <c r="Z17" s="134">
        <v>5</v>
      </c>
      <c r="AA17" s="135">
        <v>4.5999999999999996</v>
      </c>
    </row>
    <row r="18" spans="1:27" x14ac:dyDescent="0.2">
      <c r="A18" s="63"/>
      <c r="B18" s="258"/>
      <c r="C18" s="74"/>
      <c r="D18" s="74"/>
      <c r="E18" s="74"/>
      <c r="F18" s="74"/>
      <c r="G18" s="74"/>
      <c r="H18" s="74"/>
      <c r="I18" s="74"/>
      <c r="J18" s="74"/>
      <c r="K18" s="74"/>
      <c r="L18" s="74"/>
      <c r="M18" s="74"/>
      <c r="N18" s="74"/>
      <c r="O18" s="184"/>
      <c r="P18" s="132"/>
      <c r="Q18" s="132"/>
      <c r="R18" s="132"/>
      <c r="S18" s="132"/>
      <c r="T18" s="132"/>
      <c r="U18" s="132"/>
      <c r="V18" s="132"/>
      <c r="W18" s="132"/>
      <c r="X18" s="132"/>
      <c r="Y18" s="132"/>
      <c r="Z18" s="132"/>
      <c r="AA18" s="132"/>
    </row>
    <row r="19" spans="1:27" x14ac:dyDescent="0.2">
      <c r="A19" s="363" t="s">
        <v>259</v>
      </c>
      <c r="B19" s="363"/>
      <c r="C19" s="363"/>
      <c r="D19" s="363"/>
      <c r="E19" s="363"/>
      <c r="F19" s="363"/>
      <c r="G19" s="363"/>
      <c r="H19" s="363"/>
      <c r="I19" s="363"/>
      <c r="J19" s="363"/>
      <c r="K19" s="363"/>
      <c r="L19" s="363"/>
      <c r="M19" s="363"/>
      <c r="N19" s="363"/>
      <c r="O19" s="184"/>
      <c r="P19" s="132"/>
      <c r="Q19" s="132"/>
      <c r="R19" s="132"/>
      <c r="S19" s="132"/>
      <c r="T19" s="132"/>
      <c r="U19" s="132"/>
      <c r="V19" s="132"/>
      <c r="W19" s="132"/>
      <c r="X19" s="132"/>
      <c r="Y19" s="132"/>
      <c r="Z19" s="132"/>
      <c r="AA19" s="132"/>
    </row>
    <row r="20" spans="1:27" ht="26.45" customHeight="1" x14ac:dyDescent="0.2">
      <c r="A20" s="323" t="s">
        <v>261</v>
      </c>
      <c r="B20" s="323"/>
      <c r="C20" s="323"/>
      <c r="D20" s="323"/>
      <c r="E20" s="323"/>
      <c r="F20" s="323"/>
      <c r="G20" s="323"/>
      <c r="H20" s="323"/>
      <c r="I20" s="323"/>
      <c r="J20" s="323"/>
      <c r="K20" s="323"/>
      <c r="L20" s="323"/>
      <c r="M20" s="323"/>
      <c r="N20" s="323"/>
    </row>
    <row r="21" spans="1:27" x14ac:dyDescent="0.2">
      <c r="A21" s="210"/>
      <c r="B21" s="210"/>
      <c r="C21" s="210"/>
      <c r="D21" s="210"/>
      <c r="E21" s="210"/>
      <c r="F21" s="210"/>
      <c r="G21" s="210"/>
      <c r="H21" s="210"/>
      <c r="I21" s="210"/>
      <c r="J21" s="210"/>
      <c r="K21" s="210"/>
      <c r="L21" s="210"/>
      <c r="M21" s="210"/>
      <c r="N21" s="210"/>
    </row>
    <row r="22" spans="1:27" x14ac:dyDescent="0.2">
      <c r="A22" s="242" t="s">
        <v>189</v>
      </c>
      <c r="B22" s="242"/>
      <c r="C22" s="247"/>
      <c r="D22" s="247"/>
    </row>
    <row r="23" spans="1:27" x14ac:dyDescent="0.2">
      <c r="A23" s="242" t="s">
        <v>71</v>
      </c>
      <c r="B23" s="242"/>
      <c r="C23" s="18"/>
      <c r="D23" s="248"/>
    </row>
    <row r="25" spans="1:27" x14ac:dyDescent="0.2">
      <c r="A25" s="199" t="s">
        <v>25</v>
      </c>
      <c r="D25" s="199"/>
      <c r="K25" s="200" t="s">
        <v>171</v>
      </c>
      <c r="L25" s="213"/>
    </row>
  </sheetData>
  <mergeCells count="5">
    <mergeCell ref="A20:N20"/>
    <mergeCell ref="A6:A7"/>
    <mergeCell ref="B6:N6"/>
    <mergeCell ref="O6:AA6"/>
    <mergeCell ref="A19:N19"/>
  </mergeCells>
  <conditionalFormatting sqref="A20:A21">
    <cfRule type="cellIs" dxfId="12" priority="2" operator="equal">
      <formula>TRUE</formula>
    </cfRule>
  </conditionalFormatting>
  <hyperlinks>
    <hyperlink ref="A1" location="Contents!A1" display="Contents" xr:uid="{305BC01D-15BA-45E8-9154-C79AFF93DBAD}"/>
  </hyperlinks>
  <pageMargins left="0.70866141732283472" right="0.70866141732283472" top="0.74803149606299213" bottom="0.74803149606299213" header="0.31496062992125984" footer="0.31496062992125984"/>
  <pageSetup paperSize="9" scale="84" orientation="landscape" r:id="rId1"/>
  <colBreaks count="1" manualBreakCount="1">
    <brk id="14"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F8593-FF0E-497F-9E73-61C820405661}">
  <dimension ref="A1:N25"/>
  <sheetViews>
    <sheetView workbookViewId="0"/>
  </sheetViews>
  <sheetFormatPr defaultColWidth="8.85546875" defaultRowHeight="12.75" x14ac:dyDescent="0.2"/>
  <cols>
    <col min="1" max="1" width="8.85546875" style="194"/>
    <col min="2" max="2" width="9.42578125" style="194" bestFit="1" customWidth="1"/>
    <col min="3" max="10" width="12.28515625" style="194" customWidth="1"/>
    <col min="11" max="16384" width="8.85546875" style="194"/>
  </cols>
  <sheetData>
    <row r="1" spans="1:10" x14ac:dyDescent="0.2">
      <c r="A1" s="297" t="s">
        <v>5</v>
      </c>
    </row>
    <row r="2" spans="1:10" x14ac:dyDescent="0.2">
      <c r="A2" s="12"/>
    </row>
    <row r="3" spans="1:10" ht="14.25" x14ac:dyDescent="0.2">
      <c r="A3" s="83" t="s">
        <v>257</v>
      </c>
      <c r="B3" s="83"/>
      <c r="C3" s="83"/>
      <c r="D3" s="83"/>
      <c r="E3" s="82"/>
      <c r="F3" s="82"/>
    </row>
    <row r="4" spans="1:10" x14ac:dyDescent="0.2">
      <c r="A4" s="31" t="s">
        <v>6</v>
      </c>
      <c r="B4" s="83"/>
      <c r="C4" s="83"/>
      <c r="D4" s="83"/>
      <c r="E4" s="82"/>
      <c r="F4" s="82"/>
    </row>
    <row r="5" spans="1:10" s="18" customFormat="1" x14ac:dyDescent="0.2">
      <c r="A5" s="31"/>
      <c r="B5" s="82"/>
      <c r="C5" s="83"/>
      <c r="D5" s="83"/>
      <c r="E5" s="83"/>
      <c r="F5" s="83"/>
    </row>
    <row r="6" spans="1:10" ht="36.6" customHeight="1" x14ac:dyDescent="0.2">
      <c r="A6" s="378" t="s">
        <v>0</v>
      </c>
      <c r="B6" s="383" t="s">
        <v>33</v>
      </c>
      <c r="C6" s="384"/>
      <c r="D6" s="384"/>
      <c r="E6" s="384"/>
      <c r="F6" s="385"/>
      <c r="G6" s="386" t="s">
        <v>16</v>
      </c>
      <c r="H6" s="387"/>
      <c r="I6" s="387"/>
      <c r="J6" s="388"/>
    </row>
    <row r="7" spans="1:10" x14ac:dyDescent="0.2">
      <c r="A7" s="379"/>
      <c r="B7" s="381" t="s">
        <v>2</v>
      </c>
      <c r="C7" s="364" t="s">
        <v>17</v>
      </c>
      <c r="D7" s="365"/>
      <c r="E7" s="365"/>
      <c r="F7" s="366"/>
      <c r="G7" s="364" t="s">
        <v>17</v>
      </c>
      <c r="H7" s="365"/>
      <c r="I7" s="365"/>
      <c r="J7" s="366"/>
    </row>
    <row r="8" spans="1:10" ht="13.15" customHeight="1" x14ac:dyDescent="0.2">
      <c r="A8" s="380"/>
      <c r="B8" s="382"/>
      <c r="C8" s="40" t="s">
        <v>18</v>
      </c>
      <c r="D8" s="41" t="s">
        <v>19</v>
      </c>
      <c r="E8" s="41" t="s">
        <v>20</v>
      </c>
      <c r="F8" s="116" t="s">
        <v>73</v>
      </c>
      <c r="G8" s="40" t="s">
        <v>18</v>
      </c>
      <c r="H8" s="41" t="s">
        <v>19</v>
      </c>
      <c r="I8" s="41" t="s">
        <v>20</v>
      </c>
      <c r="J8" s="139" t="s">
        <v>73</v>
      </c>
    </row>
    <row r="9" spans="1:10" x14ac:dyDescent="0.2">
      <c r="A9" s="215">
        <v>2020</v>
      </c>
      <c r="B9" s="7">
        <v>1835</v>
      </c>
      <c r="C9" s="107">
        <v>615</v>
      </c>
      <c r="D9" s="42">
        <v>616</v>
      </c>
      <c r="E9" s="42">
        <v>604</v>
      </c>
      <c r="F9" s="318" t="s">
        <v>72</v>
      </c>
      <c r="G9" s="111">
        <v>4</v>
      </c>
      <c r="H9" s="43">
        <v>4</v>
      </c>
      <c r="I9" s="43">
        <v>3.8</v>
      </c>
      <c r="J9" s="319" t="s">
        <v>72</v>
      </c>
    </row>
    <row r="10" spans="1:10" x14ac:dyDescent="0.2">
      <c r="A10" s="13">
        <v>2019</v>
      </c>
      <c r="B10" s="8">
        <v>2596</v>
      </c>
      <c r="C10" s="108">
        <v>631</v>
      </c>
      <c r="D10" s="103">
        <v>650</v>
      </c>
      <c r="E10" s="103">
        <v>684</v>
      </c>
      <c r="F10" s="14">
        <v>631</v>
      </c>
      <c r="G10" s="112">
        <v>4.0999999999999996</v>
      </c>
      <c r="H10" s="105">
        <v>4</v>
      </c>
      <c r="I10" s="105">
        <v>4.0999999999999996</v>
      </c>
      <c r="J10" s="91">
        <v>4</v>
      </c>
    </row>
    <row r="11" spans="1:10" x14ac:dyDescent="0.2">
      <c r="A11" s="13">
        <v>2018</v>
      </c>
      <c r="B11" s="8">
        <v>2756</v>
      </c>
      <c r="C11" s="109">
        <v>725</v>
      </c>
      <c r="D11" s="104">
        <v>694</v>
      </c>
      <c r="E11" s="104">
        <v>705</v>
      </c>
      <c r="F11" s="15">
        <v>632</v>
      </c>
      <c r="G11" s="112">
        <v>4.5</v>
      </c>
      <c r="H11" s="105">
        <v>4.2</v>
      </c>
      <c r="I11" s="105">
        <v>4.0999999999999996</v>
      </c>
      <c r="J11" s="102">
        <v>3.8</v>
      </c>
    </row>
    <row r="12" spans="1:10" x14ac:dyDescent="0.2">
      <c r="A12" s="13">
        <v>2017</v>
      </c>
      <c r="B12" s="9">
        <v>2905</v>
      </c>
      <c r="C12" s="35">
        <v>709</v>
      </c>
      <c r="D12" s="85">
        <v>768</v>
      </c>
      <c r="E12" s="85">
        <v>726</v>
      </c>
      <c r="F12" s="88">
        <v>702</v>
      </c>
      <c r="G12" s="113">
        <v>4.3</v>
      </c>
      <c r="H12" s="106">
        <v>4.5</v>
      </c>
      <c r="I12" s="106">
        <v>4.0999999999999996</v>
      </c>
      <c r="J12" s="102">
        <v>4.0999999999999996</v>
      </c>
    </row>
    <row r="13" spans="1:10" x14ac:dyDescent="0.2">
      <c r="A13" s="16">
        <v>2016</v>
      </c>
      <c r="B13" s="10">
        <v>3167</v>
      </c>
      <c r="C13" s="35">
        <v>779</v>
      </c>
      <c r="D13" s="85">
        <v>785</v>
      </c>
      <c r="E13" s="85">
        <v>812</v>
      </c>
      <c r="F13" s="88">
        <v>791</v>
      </c>
      <c r="G13" s="114">
        <v>4.5999999999999996</v>
      </c>
      <c r="H13" s="39">
        <v>4.5</v>
      </c>
      <c r="I13" s="39">
        <v>4.5</v>
      </c>
      <c r="J13" s="102">
        <v>4.5999999999999996</v>
      </c>
    </row>
    <row r="14" spans="1:10" x14ac:dyDescent="0.2">
      <c r="A14" s="16">
        <v>2015</v>
      </c>
      <c r="B14" s="10">
        <v>3167</v>
      </c>
      <c r="C14" s="35">
        <v>752</v>
      </c>
      <c r="D14" s="85">
        <v>791</v>
      </c>
      <c r="E14" s="85">
        <v>822</v>
      </c>
      <c r="F14" s="88">
        <v>802</v>
      </c>
      <c r="G14" s="114">
        <v>4.5</v>
      </c>
      <c r="H14" s="39">
        <v>4.5</v>
      </c>
      <c r="I14" s="39">
        <v>4.5</v>
      </c>
      <c r="J14" s="102">
        <v>4.5</v>
      </c>
    </row>
    <row r="15" spans="1:10" x14ac:dyDescent="0.2">
      <c r="A15" s="16">
        <v>2014</v>
      </c>
      <c r="B15" s="10">
        <v>3270</v>
      </c>
      <c r="C15" s="35">
        <v>796</v>
      </c>
      <c r="D15" s="85">
        <v>812</v>
      </c>
      <c r="E15" s="85">
        <v>830</v>
      </c>
      <c r="F15" s="88">
        <v>832</v>
      </c>
      <c r="G15" s="114">
        <v>4.7</v>
      </c>
      <c r="H15" s="39">
        <v>4.7</v>
      </c>
      <c r="I15" s="39">
        <v>4.5999999999999996</v>
      </c>
      <c r="J15" s="102">
        <v>4.7</v>
      </c>
    </row>
    <row r="16" spans="1:10" x14ac:dyDescent="0.2">
      <c r="A16" s="16">
        <v>2013</v>
      </c>
      <c r="B16" s="10">
        <v>3186</v>
      </c>
      <c r="C16" s="35">
        <v>799</v>
      </c>
      <c r="D16" s="85">
        <v>782</v>
      </c>
      <c r="E16" s="85">
        <v>809</v>
      </c>
      <c r="F16" s="88">
        <v>796</v>
      </c>
      <c r="G16" s="114">
        <v>4.5999999999999996</v>
      </c>
      <c r="H16" s="39">
        <v>4.5</v>
      </c>
      <c r="I16" s="39">
        <v>4.4000000000000004</v>
      </c>
      <c r="J16" s="102">
        <v>4.5</v>
      </c>
    </row>
    <row r="17" spans="1:14" x14ac:dyDescent="0.2">
      <c r="A17" s="16">
        <v>2012</v>
      </c>
      <c r="B17" s="10">
        <v>3457</v>
      </c>
      <c r="C17" s="35">
        <v>856</v>
      </c>
      <c r="D17" s="85">
        <v>850</v>
      </c>
      <c r="E17" s="85">
        <v>878</v>
      </c>
      <c r="F17" s="88">
        <v>873</v>
      </c>
      <c r="G17" s="114">
        <v>4.7</v>
      </c>
      <c r="H17" s="39">
        <v>4.7</v>
      </c>
      <c r="I17" s="39">
        <v>4.7</v>
      </c>
      <c r="J17" s="102">
        <v>4.8</v>
      </c>
    </row>
    <row r="18" spans="1:14" x14ac:dyDescent="0.2">
      <c r="A18" s="17">
        <v>2011</v>
      </c>
      <c r="B18" s="11">
        <v>3692</v>
      </c>
      <c r="C18" s="110">
        <v>914</v>
      </c>
      <c r="D18" s="84">
        <v>941</v>
      </c>
      <c r="E18" s="84">
        <v>972</v>
      </c>
      <c r="F18" s="37">
        <v>865</v>
      </c>
      <c r="G18" s="115">
        <v>5.2</v>
      </c>
      <c r="H18" s="36">
        <v>5.2</v>
      </c>
      <c r="I18" s="36">
        <v>5.2</v>
      </c>
      <c r="J18" s="100">
        <v>4.7</v>
      </c>
    </row>
    <row r="20" spans="1:14" ht="26.45" customHeight="1" x14ac:dyDescent="0.2">
      <c r="A20" s="323" t="s">
        <v>259</v>
      </c>
      <c r="B20" s="323"/>
      <c r="C20" s="323"/>
      <c r="D20" s="323"/>
      <c r="E20" s="323"/>
      <c r="F20" s="323"/>
      <c r="G20" s="323"/>
      <c r="H20" s="323"/>
      <c r="I20" s="323"/>
      <c r="J20" s="323"/>
      <c r="K20" s="289"/>
      <c r="L20" s="289"/>
      <c r="M20" s="289"/>
      <c r="N20" s="289"/>
    </row>
    <row r="21" spans="1:14" x14ac:dyDescent="0.2">
      <c r="A21" s="210"/>
      <c r="B21" s="210"/>
      <c r="C21" s="210"/>
      <c r="D21" s="210"/>
      <c r="E21" s="210"/>
      <c r="F21" s="210"/>
      <c r="G21" s="210"/>
      <c r="H21" s="210"/>
      <c r="I21" s="210"/>
      <c r="J21" s="210"/>
      <c r="K21" s="210"/>
      <c r="L21" s="210"/>
      <c r="M21" s="210"/>
      <c r="N21" s="210"/>
    </row>
    <row r="22" spans="1:14" x14ac:dyDescent="0.2">
      <c r="A22" s="242" t="s">
        <v>189</v>
      </c>
      <c r="B22" s="242"/>
      <c r="C22" s="247"/>
      <c r="D22" s="247"/>
    </row>
    <row r="23" spans="1:14" x14ac:dyDescent="0.2">
      <c r="A23" s="242" t="s">
        <v>71</v>
      </c>
      <c r="B23" s="242"/>
      <c r="C23" s="18"/>
      <c r="D23" s="248"/>
    </row>
    <row r="25" spans="1:14" x14ac:dyDescent="0.2">
      <c r="A25" s="82" t="s">
        <v>25</v>
      </c>
      <c r="B25" s="117"/>
      <c r="C25" s="82"/>
      <c r="D25" s="82"/>
      <c r="E25" s="82"/>
      <c r="F25" s="82"/>
      <c r="H25" s="44" t="s">
        <v>171</v>
      </c>
      <c r="J25" s="32"/>
    </row>
  </sheetData>
  <mergeCells count="7">
    <mergeCell ref="A20:J20"/>
    <mergeCell ref="A6:A8"/>
    <mergeCell ref="B7:B8"/>
    <mergeCell ref="B6:F6"/>
    <mergeCell ref="G6:J6"/>
    <mergeCell ref="C7:F7"/>
    <mergeCell ref="G7:J7"/>
  </mergeCells>
  <conditionalFormatting sqref="A21">
    <cfRule type="cellIs" dxfId="11" priority="2" operator="equal">
      <formula>TRUE</formula>
    </cfRule>
  </conditionalFormatting>
  <hyperlinks>
    <hyperlink ref="A1" location="Contents!A1" display="Contents" xr:uid="{D44CC8E4-1A07-4755-8B11-7F869A984580}"/>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48203-8410-4B43-83B8-22B292669B7C}">
  <sheetPr>
    <pageSetUpPr fitToPage="1"/>
  </sheetPr>
  <dimension ref="A1:Q26"/>
  <sheetViews>
    <sheetView workbookViewId="0"/>
  </sheetViews>
  <sheetFormatPr defaultColWidth="9.140625" defaultRowHeight="12.75" x14ac:dyDescent="0.2"/>
  <cols>
    <col min="1" max="2" width="10.7109375" style="194" customWidth="1"/>
    <col min="3" max="14" width="12.140625" style="194" customWidth="1"/>
    <col min="15" max="16384" width="9.140625" style="194"/>
  </cols>
  <sheetData>
    <row r="1" spans="1:14" x14ac:dyDescent="0.2">
      <c r="A1" s="297" t="s">
        <v>5</v>
      </c>
    </row>
    <row r="3" spans="1:14" ht="14.25" x14ac:dyDescent="0.2">
      <c r="A3" s="38" t="s">
        <v>258</v>
      </c>
    </row>
    <row r="4" spans="1:14" x14ac:dyDescent="0.2">
      <c r="A4" s="87" t="s">
        <v>227</v>
      </c>
    </row>
    <row r="6" spans="1:14" ht="15.75" customHeight="1" x14ac:dyDescent="0.2">
      <c r="A6" s="389" t="s">
        <v>0</v>
      </c>
      <c r="B6" s="373" t="s">
        <v>226</v>
      </c>
      <c r="C6" s="374"/>
      <c r="D6" s="374"/>
      <c r="E6" s="374"/>
      <c r="F6" s="374"/>
      <c r="G6" s="374"/>
      <c r="H6" s="375"/>
      <c r="I6" s="373" t="s">
        <v>32</v>
      </c>
      <c r="J6" s="374"/>
      <c r="K6" s="374"/>
      <c r="L6" s="374"/>
      <c r="M6" s="374"/>
      <c r="N6" s="375"/>
    </row>
    <row r="7" spans="1:14" ht="15.75" customHeight="1" x14ac:dyDescent="0.2">
      <c r="A7" s="390"/>
      <c r="B7" s="392" t="s">
        <v>2</v>
      </c>
      <c r="C7" s="389" t="s">
        <v>156</v>
      </c>
      <c r="D7" s="373" t="s">
        <v>228</v>
      </c>
      <c r="E7" s="374"/>
      <c r="F7" s="374"/>
      <c r="G7" s="375"/>
      <c r="H7" s="394" t="s">
        <v>102</v>
      </c>
      <c r="I7" s="389" t="s">
        <v>156</v>
      </c>
      <c r="J7" s="373" t="s">
        <v>228</v>
      </c>
      <c r="K7" s="374"/>
      <c r="L7" s="374"/>
      <c r="M7" s="375"/>
      <c r="N7" s="394" t="s">
        <v>102</v>
      </c>
    </row>
    <row r="8" spans="1:14" ht="57.75" customHeight="1" x14ac:dyDescent="0.2">
      <c r="A8" s="391"/>
      <c r="B8" s="393"/>
      <c r="C8" s="390"/>
      <c r="D8" s="216" t="s">
        <v>159</v>
      </c>
      <c r="E8" s="81" t="s">
        <v>158</v>
      </c>
      <c r="F8" s="216" t="s">
        <v>157</v>
      </c>
      <c r="G8" s="216" t="s">
        <v>160</v>
      </c>
      <c r="H8" s="395"/>
      <c r="I8" s="390"/>
      <c r="J8" s="216" t="s">
        <v>159</v>
      </c>
      <c r="K8" s="81" t="s">
        <v>158</v>
      </c>
      <c r="L8" s="216" t="s">
        <v>157</v>
      </c>
      <c r="M8" s="216" t="s">
        <v>160</v>
      </c>
      <c r="N8" s="395"/>
    </row>
    <row r="9" spans="1:14" x14ac:dyDescent="0.2">
      <c r="A9" s="59">
        <v>2020</v>
      </c>
      <c r="B9" s="163">
        <v>464437</v>
      </c>
      <c r="C9" s="70">
        <v>428253</v>
      </c>
      <c r="D9" s="71">
        <v>34876</v>
      </c>
      <c r="E9" s="71">
        <v>2192</v>
      </c>
      <c r="F9" s="71">
        <v>3529</v>
      </c>
      <c r="G9" s="71">
        <v>29155</v>
      </c>
      <c r="H9" s="72">
        <v>1308</v>
      </c>
      <c r="I9" s="168">
        <v>92.2</v>
      </c>
      <c r="J9" s="130">
        <v>7.5</v>
      </c>
      <c r="K9" s="130">
        <v>0.5</v>
      </c>
      <c r="L9" s="130">
        <v>0.8</v>
      </c>
      <c r="M9" s="169">
        <v>6.3</v>
      </c>
      <c r="N9" s="131">
        <v>0.3</v>
      </c>
    </row>
    <row r="10" spans="1:14" x14ac:dyDescent="0.2">
      <c r="A10" s="62">
        <v>2019</v>
      </c>
      <c r="B10" s="141">
        <v>481767</v>
      </c>
      <c r="C10" s="73">
        <v>442769</v>
      </c>
      <c r="D10" s="74">
        <v>37541</v>
      </c>
      <c r="E10" s="74">
        <v>2288</v>
      </c>
      <c r="F10" s="74">
        <v>3815</v>
      </c>
      <c r="G10" s="74">
        <v>31438</v>
      </c>
      <c r="H10" s="75">
        <v>1457</v>
      </c>
      <c r="I10" s="170">
        <v>91.9</v>
      </c>
      <c r="J10" s="132">
        <v>7.8</v>
      </c>
      <c r="K10" s="132">
        <v>0.5</v>
      </c>
      <c r="L10" s="132">
        <v>0.8</v>
      </c>
      <c r="M10" s="171">
        <v>6.5</v>
      </c>
      <c r="N10" s="133">
        <v>0.3</v>
      </c>
    </row>
    <row r="11" spans="1:14" x14ac:dyDescent="0.2">
      <c r="A11" s="62">
        <v>2018</v>
      </c>
      <c r="B11" s="141">
        <v>492905</v>
      </c>
      <c r="C11" s="73">
        <v>452510</v>
      </c>
      <c r="D11" s="74">
        <v>38955</v>
      </c>
      <c r="E11" s="74">
        <v>2370</v>
      </c>
      <c r="F11" s="74">
        <v>3848</v>
      </c>
      <c r="G11" s="74">
        <v>32737</v>
      </c>
      <c r="H11" s="75">
        <v>1440</v>
      </c>
      <c r="I11" s="170">
        <v>91.8</v>
      </c>
      <c r="J11" s="132">
        <v>7.9</v>
      </c>
      <c r="K11" s="132">
        <v>0.5</v>
      </c>
      <c r="L11" s="132">
        <v>0.8</v>
      </c>
      <c r="M11" s="171">
        <v>6.6</v>
      </c>
      <c r="N11" s="133">
        <v>0.3</v>
      </c>
    </row>
    <row r="12" spans="1:14" x14ac:dyDescent="0.2">
      <c r="A12" s="62">
        <v>2017</v>
      </c>
      <c r="B12" s="141">
        <v>509878</v>
      </c>
      <c r="C12" s="73">
        <v>468156</v>
      </c>
      <c r="D12" s="74">
        <v>40368</v>
      </c>
      <c r="E12" s="74">
        <v>2438</v>
      </c>
      <c r="F12" s="74">
        <v>4164</v>
      </c>
      <c r="G12" s="74">
        <v>33766</v>
      </c>
      <c r="H12" s="75">
        <v>1354</v>
      </c>
      <c r="I12" s="170">
        <v>91.8</v>
      </c>
      <c r="J12" s="132">
        <v>7.9</v>
      </c>
      <c r="K12" s="132">
        <v>0.5</v>
      </c>
      <c r="L12" s="132">
        <v>0.8</v>
      </c>
      <c r="M12" s="171">
        <v>6.6</v>
      </c>
      <c r="N12" s="133">
        <v>0.3</v>
      </c>
    </row>
    <row r="13" spans="1:14" x14ac:dyDescent="0.2">
      <c r="A13" s="62">
        <v>2016</v>
      </c>
      <c r="B13" s="141">
        <v>524836</v>
      </c>
      <c r="C13" s="73">
        <v>482779</v>
      </c>
      <c r="D13" s="74">
        <v>40583</v>
      </c>
      <c r="E13" s="74">
        <v>2458</v>
      </c>
      <c r="F13" s="74">
        <v>4224</v>
      </c>
      <c r="G13" s="74">
        <v>33901</v>
      </c>
      <c r="H13" s="75">
        <v>1474</v>
      </c>
      <c r="I13" s="170">
        <v>92</v>
      </c>
      <c r="J13" s="132">
        <v>7.7</v>
      </c>
      <c r="K13" s="132">
        <v>0.5</v>
      </c>
      <c r="L13" s="132">
        <v>0.8</v>
      </c>
      <c r="M13" s="171">
        <v>6.5</v>
      </c>
      <c r="N13" s="133">
        <v>0.3</v>
      </c>
    </row>
    <row r="14" spans="1:14" x14ac:dyDescent="0.2">
      <c r="A14" s="62">
        <v>2015</v>
      </c>
      <c r="B14" s="141">
        <v>521192</v>
      </c>
      <c r="C14" s="73">
        <v>478741</v>
      </c>
      <c r="D14" s="74">
        <v>39772</v>
      </c>
      <c r="E14" s="74">
        <v>2338</v>
      </c>
      <c r="F14" s="74">
        <v>4204</v>
      </c>
      <c r="G14" s="74">
        <v>33230</v>
      </c>
      <c r="H14" s="75">
        <v>2679</v>
      </c>
      <c r="I14" s="170">
        <v>91.9</v>
      </c>
      <c r="J14" s="132">
        <v>7.6</v>
      </c>
      <c r="K14" s="132">
        <v>0.4</v>
      </c>
      <c r="L14" s="132">
        <v>0.8</v>
      </c>
      <c r="M14" s="171">
        <v>6.4</v>
      </c>
      <c r="N14" s="133">
        <v>0.5</v>
      </c>
    </row>
    <row r="15" spans="1:14" x14ac:dyDescent="0.2">
      <c r="A15" s="62">
        <v>2014</v>
      </c>
      <c r="B15" s="141">
        <v>521853</v>
      </c>
      <c r="C15" s="73">
        <v>480902</v>
      </c>
      <c r="D15" s="74">
        <v>39323</v>
      </c>
      <c r="E15" s="74">
        <v>2352</v>
      </c>
      <c r="F15" s="74">
        <v>4170</v>
      </c>
      <c r="G15" s="74">
        <v>32801</v>
      </c>
      <c r="H15" s="75">
        <v>1628</v>
      </c>
      <c r="I15" s="170">
        <v>92.2</v>
      </c>
      <c r="J15" s="132">
        <v>7.5</v>
      </c>
      <c r="K15" s="132">
        <v>0.5</v>
      </c>
      <c r="L15" s="132">
        <v>0.8</v>
      </c>
      <c r="M15" s="171">
        <v>6.3</v>
      </c>
      <c r="N15" s="133">
        <v>0.3</v>
      </c>
    </row>
    <row r="16" spans="1:14" x14ac:dyDescent="0.2">
      <c r="A16" s="62">
        <v>2013</v>
      </c>
      <c r="B16" s="141">
        <v>524462</v>
      </c>
      <c r="C16" s="73">
        <v>484203</v>
      </c>
      <c r="D16" s="74">
        <v>38725</v>
      </c>
      <c r="E16" s="74">
        <v>2412</v>
      </c>
      <c r="F16" s="74">
        <v>4170</v>
      </c>
      <c r="G16" s="74">
        <v>32143</v>
      </c>
      <c r="H16" s="75">
        <v>1534</v>
      </c>
      <c r="I16" s="170">
        <v>92.3</v>
      </c>
      <c r="J16" s="132">
        <v>7.4</v>
      </c>
      <c r="K16" s="132">
        <v>0.5</v>
      </c>
      <c r="L16" s="132">
        <v>0.8</v>
      </c>
      <c r="M16" s="171">
        <v>6.1</v>
      </c>
      <c r="N16" s="133">
        <v>0.3</v>
      </c>
    </row>
    <row r="17" spans="1:17" x14ac:dyDescent="0.2">
      <c r="A17" s="62">
        <v>2012</v>
      </c>
      <c r="B17" s="141">
        <v>548086</v>
      </c>
      <c r="C17" s="73">
        <v>506395</v>
      </c>
      <c r="D17" s="74">
        <v>39646</v>
      </c>
      <c r="E17" s="74">
        <v>2614</v>
      </c>
      <c r="F17" s="74">
        <v>4241</v>
      </c>
      <c r="G17" s="74">
        <v>32791</v>
      </c>
      <c r="H17" s="75">
        <v>2045</v>
      </c>
      <c r="I17" s="170">
        <v>92.4</v>
      </c>
      <c r="J17" s="132">
        <v>7.2</v>
      </c>
      <c r="K17" s="132">
        <v>0.5</v>
      </c>
      <c r="L17" s="132">
        <v>0.8</v>
      </c>
      <c r="M17" s="171">
        <v>6</v>
      </c>
      <c r="N17" s="133">
        <v>0.4</v>
      </c>
    </row>
    <row r="18" spans="1:17" x14ac:dyDescent="0.2">
      <c r="A18" s="66">
        <v>2011</v>
      </c>
      <c r="B18" s="159">
        <v>541470</v>
      </c>
      <c r="C18" s="76">
        <v>498819</v>
      </c>
      <c r="D18" s="77">
        <v>38621</v>
      </c>
      <c r="E18" s="77">
        <v>2535</v>
      </c>
      <c r="F18" s="77">
        <v>4375</v>
      </c>
      <c r="G18" s="77">
        <v>31711</v>
      </c>
      <c r="H18" s="78">
        <v>4030</v>
      </c>
      <c r="I18" s="172">
        <v>92.1</v>
      </c>
      <c r="J18" s="134">
        <v>7.1</v>
      </c>
      <c r="K18" s="134">
        <v>0.5</v>
      </c>
      <c r="L18" s="134">
        <v>0.8</v>
      </c>
      <c r="M18" s="173">
        <v>5.9</v>
      </c>
      <c r="N18" s="135">
        <v>0.7</v>
      </c>
    </row>
    <row r="20" spans="1:17" x14ac:dyDescent="0.2">
      <c r="A20" s="363" t="s">
        <v>259</v>
      </c>
      <c r="B20" s="363"/>
      <c r="C20" s="363"/>
      <c r="D20" s="363"/>
      <c r="E20" s="363"/>
      <c r="F20" s="363"/>
      <c r="G20" s="363"/>
      <c r="H20" s="363"/>
      <c r="I20" s="363"/>
      <c r="J20" s="363"/>
      <c r="K20" s="363"/>
      <c r="L20" s="363"/>
      <c r="M20" s="363"/>
      <c r="N20" s="363"/>
    </row>
    <row r="21" spans="1:17" x14ac:dyDescent="0.2">
      <c r="A21" s="323" t="s">
        <v>217</v>
      </c>
      <c r="B21" s="323"/>
      <c r="C21" s="323"/>
      <c r="D21" s="323"/>
      <c r="E21" s="323"/>
      <c r="F21" s="323"/>
      <c r="G21" s="323"/>
      <c r="H21" s="323"/>
      <c r="I21" s="323"/>
      <c r="J21" s="323"/>
      <c r="K21" s="323"/>
      <c r="L21" s="323"/>
      <c r="M21" s="323"/>
      <c r="N21" s="323"/>
    </row>
    <row r="22" spans="1:17" x14ac:dyDescent="0.2">
      <c r="A22" s="345" t="s">
        <v>267</v>
      </c>
      <c r="B22" s="345"/>
      <c r="C22" s="345"/>
      <c r="D22" s="345"/>
      <c r="E22" s="345"/>
      <c r="F22" s="345"/>
      <c r="G22" s="345"/>
      <c r="H22" s="345"/>
      <c r="I22" s="345"/>
      <c r="J22" s="345"/>
      <c r="K22" s="345"/>
      <c r="L22" s="345"/>
      <c r="M22" s="345"/>
      <c r="N22" s="345"/>
    </row>
    <row r="24" spans="1:17" ht="13.15" customHeight="1" x14ac:dyDescent="0.2">
      <c r="A24" s="199" t="s">
        <v>25</v>
      </c>
      <c r="I24" s="239"/>
      <c r="K24" s="199" t="s">
        <v>171</v>
      </c>
      <c r="Q24" s="213"/>
    </row>
    <row r="25" spans="1:17" x14ac:dyDescent="0.2">
      <c r="A25" s="80"/>
    </row>
    <row r="26" spans="1:17" x14ac:dyDescent="0.2">
      <c r="A26" s="80"/>
    </row>
  </sheetData>
  <mergeCells count="13">
    <mergeCell ref="A22:N22"/>
    <mergeCell ref="I6:N6"/>
    <mergeCell ref="I7:I8"/>
    <mergeCell ref="A6:A8"/>
    <mergeCell ref="C7:C8"/>
    <mergeCell ref="B6:H6"/>
    <mergeCell ref="B7:B8"/>
    <mergeCell ref="A20:N20"/>
    <mergeCell ref="A21:N21"/>
    <mergeCell ref="D7:G7"/>
    <mergeCell ref="H7:H8"/>
    <mergeCell ref="J7:M7"/>
    <mergeCell ref="N7:N8"/>
  </mergeCells>
  <conditionalFormatting sqref="A21:A22">
    <cfRule type="cellIs" dxfId="10" priority="1" operator="equal">
      <formula>TRUE</formula>
    </cfRule>
  </conditionalFormatting>
  <hyperlinks>
    <hyperlink ref="A1" location="Contents!A1" display="Contents" xr:uid="{69C0A33E-F3FF-4BF6-8D88-90755D1E5BBF}"/>
    <hyperlink ref="A22:N22" r:id="rId1" display="3 Gestational age has be broken into three different classifications of preterm: extremely preterm, very preterm and moderate preterm" xr:uid="{F9BF2247-D613-4C72-B6D8-065BEF0FC163}"/>
  </hyperlinks>
  <pageMargins left="0.7" right="0.7" top="0.75" bottom="0.75" header="0.3" footer="0.3"/>
  <pageSetup paperSize="9" scale="78"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1948</TrackerID>
    <MoveTo xmlns="2541d45d-41ad-4814-bf67-1422fc7ee58e" xsi:nil="true"/>
  </documentManagement>
</p:properties>
</file>

<file path=customXml/item4.xml><?xml version="1.0" encoding="utf-8"?>
<?mso-contentType ?>
<SharedContentType xmlns="Microsoft.SharePoint.Taxonomy.ContentTypeSync" SourceId="a7dd7a64-f5c5-4f30-b8c4-f5626f639d1b" ContentTypeId="0x01010035E33599CC8D1E47A037F474646B1D58" PreviousValue="false"/>
</file>

<file path=customXml/item5.xml><?xml version="1.0" encoding="utf-8"?>
<ct:contentTypeSchema xmlns:ct="http://schemas.microsoft.com/office/2006/metadata/contentType" xmlns:ma="http://schemas.microsoft.com/office/2006/metadata/properties/metaAttributes" ct:_="" ma:_="" ma:contentTypeName="ONS Document" ma:contentTypeID="0x01010035E33599CC8D1E47A037F474646B1D58002D30655F0640424DBF22638458327C49" ma:contentTypeVersion="75" ma:contentTypeDescription="Create a new document." ma:contentTypeScope="" ma:versionID="e4994716902ec3bce174428c6e56c147">
  <xsd:schema xmlns:xsd="http://www.w3.org/2001/XMLSchema" xmlns:xs="http://www.w3.org/2001/XMLSchema" xmlns:p="http://schemas.microsoft.com/office/2006/metadata/properties" xmlns:ns1="http://schemas.microsoft.com/sharepoint/v3" xmlns:ns3="e14115de-03ae-49b5-af01-31035404c456" xmlns:ns4="8126d0c8-a3f6-4475-9eef-6fcc9dcdf447" xmlns:ns6="39b8a52d-d8b9-47ff-a8c3-c8931ddf8d60" targetNamespace="http://schemas.microsoft.com/office/2006/metadata/properties" ma:root="true" ma:fieldsID="c272e315e5a2b28a2666947a170f837b" ns1:_="" ns3:_="" ns4:_="" ns6:_="">
    <xsd:import namespace="http://schemas.microsoft.com/sharepoint/v3"/>
    <xsd:import namespace="e14115de-03ae-49b5-af01-31035404c456"/>
    <xsd:import namespace="8126d0c8-a3f6-4475-9eef-6fcc9dcdf447"/>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126d0c8-a3f6-4475-9eef-6fcc9dcdf447"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customXsn xmlns="http://schemas.microsoft.com/office/2006/metadata/customXsn">
  <xsnLocation/>
  <cached>True</cached>
  <openByDefault>True</openByDefault>
  <xsnScope/>
</customXsn>
</file>

<file path=customXml/item7.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Props1.xml><?xml version="1.0" encoding="utf-8"?>
<ds:datastoreItem xmlns:ds="http://schemas.openxmlformats.org/officeDocument/2006/customXml" ds:itemID="{57217983-0BF0-405B-A2D4-53A24AA97AA4}"/>
</file>

<file path=customXml/itemProps2.xml><?xml version="1.0" encoding="utf-8"?>
<ds:datastoreItem xmlns:ds="http://schemas.openxmlformats.org/officeDocument/2006/customXml" ds:itemID="{3ECF1492-7288-429F-9EDD-64392ED82A97}">
  <ds:schemaRefs>
    <ds:schemaRef ds:uri="http://schemas.microsoft.com/sharepoint/v3/contenttype/forms"/>
  </ds:schemaRefs>
</ds:datastoreItem>
</file>

<file path=customXml/itemProps3.xml><?xml version="1.0" encoding="utf-8"?>
<ds:datastoreItem xmlns:ds="http://schemas.openxmlformats.org/officeDocument/2006/customXml" ds:itemID="{02AB4B2E-5429-4509-BECF-D162B1FDFE7C}">
  <ds:schemaRefs>
    <ds:schemaRef ds:uri="http://schemas.microsoft.com/office/2006/metadata/properties"/>
    <ds:schemaRef ds:uri="e14115de-03ae-49b5-af01-31035404c456"/>
    <ds:schemaRef ds:uri="http://schemas.microsoft.com/sharepoint/v3"/>
    <ds:schemaRef ds:uri="http://purl.org/dc/terms/"/>
    <ds:schemaRef ds:uri="http://schemas.openxmlformats.org/package/2006/metadata/core-properties"/>
    <ds:schemaRef ds:uri="http://purl.org/dc/dcmitype/"/>
    <ds:schemaRef ds:uri="39b8a52d-d8b9-47ff-a8c3-c8931ddf8d60"/>
    <ds:schemaRef ds:uri="http://schemas.microsoft.com/office/infopath/2007/PartnerControls"/>
    <ds:schemaRef ds:uri="http://schemas.microsoft.com/office/2006/documentManagement/types"/>
    <ds:schemaRef ds:uri="http://purl.org/dc/elements/1.1/"/>
    <ds:schemaRef ds:uri="8126d0c8-a3f6-4475-9eef-6fcc9dcdf447"/>
    <ds:schemaRef ds:uri="http://www.w3.org/XML/1998/namespace"/>
  </ds:schemaRefs>
</ds:datastoreItem>
</file>

<file path=customXml/itemProps4.xml><?xml version="1.0" encoding="utf-8"?>
<ds:datastoreItem xmlns:ds="http://schemas.openxmlformats.org/officeDocument/2006/customXml" ds:itemID="{651CF97A-A7AA-49EF-B75B-01FCC23A7429}">
  <ds:schemaRefs>
    <ds:schemaRef ds:uri="Microsoft.SharePoint.Taxonomy.ContentTypeSync"/>
  </ds:schemaRefs>
</ds:datastoreItem>
</file>

<file path=customXml/itemProps5.xml><?xml version="1.0" encoding="utf-8"?>
<ds:datastoreItem xmlns:ds="http://schemas.openxmlformats.org/officeDocument/2006/customXml" ds:itemID="{3577D9E7-289A-46A9-95EA-C8D2C314D8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8126d0c8-a3f6-4475-9eef-6fcc9dcdf447"/>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A550A2DF-359B-4852-A6DA-60124D15F546}">
  <ds:schemaRefs>
    <ds:schemaRef ds:uri="http://schemas.microsoft.com/office/2006/metadata/customXsn"/>
  </ds:schemaRefs>
</ds:datastoreItem>
</file>

<file path=customXml/itemProps7.xml><?xml version="1.0" encoding="utf-8"?>
<ds:datastoreItem xmlns:ds="http://schemas.openxmlformats.org/officeDocument/2006/customXml" ds:itemID="{7E0AA7FA-4A4C-4808-895E-5777FEC8FD4C}">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Contents</vt:lpstr>
      <vt:lpstr>Information</vt:lpstr>
      <vt:lpstr>Table 1</vt:lpstr>
      <vt:lpstr>Table 2</vt:lpstr>
      <vt:lpstr>Table 3</vt:lpstr>
      <vt:lpstr>Table 4</vt:lpstr>
      <vt:lpstr>Table 5</vt:lpstr>
      <vt:lpstr>Table 6</vt:lpstr>
      <vt:lpstr>Table 7</vt:lpstr>
      <vt:lpstr>Table 8 </vt:lpstr>
      <vt:lpstr>Table 9</vt:lpstr>
      <vt:lpstr>Table 10</vt:lpstr>
      <vt:lpstr>Related publications</vt:lpstr>
      <vt:lpstr>Contents!Print_Area</vt:lpstr>
      <vt:lpstr>'Related publications'!Print_Area</vt:lpstr>
      <vt:lpstr>'Table 8 '!Print_Area</vt:lpstr>
      <vt:lpstr>'Table 10'!Print_Titles</vt:lpstr>
      <vt:lpstr>'Table 3'!Print_Titles</vt:lpstr>
      <vt:lpstr>'Table 4'!Print_Titles</vt:lpstr>
      <vt:lpstr>'Table 5'!Print_Titles</vt:lpstr>
      <vt:lpstr>'Table 8 '!Print_Titles</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SYNOWIEC, Peter</dc:creator>
  <cp:lastModifiedBy>Corps, David</cp:lastModifiedBy>
  <cp:lastPrinted>2020-11-23T14:57:08Z</cp:lastPrinted>
  <dcterms:created xsi:type="dcterms:W3CDTF">2020-10-13T15:43:28Z</dcterms:created>
  <dcterms:modified xsi:type="dcterms:W3CDTF">2020-12-04T10:01:14Z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_dlc_policyId">
    <vt:lpwstr>0x01010035E33599CC8D1E47A037F474646B1D58|2057524105</vt:lpwstr>
  </property>
  <property fmtid="{D5CDD505-2E9C-101B-9397-08002B2CF9AE}" pid="4"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5" name="_dlc_DocIdItemGuid">
    <vt:lpwstr>c08ad6f2-6f62-4e6b-bef1-434b9c0b8b64</vt:lpwstr>
  </property>
  <property fmtid="{D5CDD505-2E9C-101B-9397-08002B2CF9AE}" pid="6" name="TaxKeyword">
    <vt:lpwstr/>
  </property>
  <property fmtid="{D5CDD505-2E9C-101B-9397-08002B2CF9AE}" pid="7" name="RecordType">
    <vt:lpwstr>15;#Statistical|5729cdfc-ed55-47a7-934b-6d10a24cc839</vt:lpwstr>
  </property>
  <property fmtid="{D5CDD505-2E9C-101B-9397-08002B2CF9AE}" pid="8" name="TaxCatchAll">
    <vt:lpwstr>15;#Statistical|5729cdfc-ed55-47a7-934b-6d10a24cc839</vt:lpwstr>
  </property>
  <property fmtid="{D5CDD505-2E9C-101B-9397-08002B2CF9AE}" pid="9" name="Order">
    <vt:r8>1911000</vt:r8>
  </property>
</Properties>
</file>