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4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/>
  <c r="F43"/>
  <c r="F44"/>
  <c r="F45"/>
  <c r="F46"/>
  <c r="F47"/>
  <c r="F48"/>
  <c r="F49"/>
  <c r="F50"/>
  <c r="F51"/>
  <c r="F52"/>
  <c r="F53"/>
  <c r="F54"/>
  <c r="F55"/>
  <c r="F56"/>
  <c r="F41"/>
  <c r="H22" l="1"/>
  <c r="H23"/>
  <c r="H24"/>
  <c r="H25"/>
  <c r="H26"/>
  <c r="H27"/>
  <c r="H28"/>
  <c r="H29"/>
  <c r="H30"/>
  <c r="H31"/>
  <c r="H32"/>
  <c r="H33"/>
  <c r="H34"/>
  <c r="H35"/>
  <c r="H36"/>
  <c r="H21"/>
  <c r="N17" l="1"/>
  <c r="Q17"/>
  <c r="P17"/>
  <c r="O17"/>
  <c r="M17"/>
  <c r="L17"/>
  <c r="K17"/>
  <c r="J17"/>
  <c r="K9"/>
  <c r="J9"/>
  <c r="Q9"/>
  <c r="P9"/>
  <c r="O9"/>
  <c r="N9"/>
  <c r="M9"/>
  <c r="L9"/>
  <c r="C17" l="1"/>
  <c r="D17"/>
  <c r="E17"/>
  <c r="F17"/>
  <c r="G17"/>
  <c r="H17"/>
  <c r="I17"/>
  <c r="B17"/>
  <c r="C9"/>
  <c r="D9"/>
  <c r="E9"/>
  <c r="F9"/>
  <c r="G9"/>
  <c r="H9"/>
  <c r="I9"/>
  <c r="B9"/>
</calcChain>
</file>

<file path=xl/sharedStrings.xml><?xml version="1.0" encoding="utf-8"?>
<sst xmlns="http://schemas.openxmlformats.org/spreadsheetml/2006/main" count="59" uniqueCount="51">
  <si>
    <t>유*무선 서비스별 가입자 현황</t>
    <phoneticPr fontId="1" type="noConversion"/>
  </si>
  <si>
    <t>구분</t>
    <phoneticPr fontId="1" type="noConversion"/>
  </si>
  <si>
    <t>이동전화</t>
    <phoneticPr fontId="1" type="noConversion"/>
  </si>
  <si>
    <t>무선호출</t>
    <phoneticPr fontId="1" type="noConversion"/>
  </si>
  <si>
    <t>TRS</t>
    <phoneticPr fontId="1" type="noConversion"/>
  </si>
  <si>
    <t>통신사별 가입자수</t>
    <phoneticPr fontId="1" type="noConversion"/>
  </si>
  <si>
    <t>SK텔레콤</t>
    <phoneticPr fontId="1" type="noConversion"/>
  </si>
  <si>
    <t>KT프리텔</t>
    <phoneticPr fontId="1" type="noConversion"/>
  </si>
  <si>
    <t>LG텔레콤</t>
    <phoneticPr fontId="1" type="noConversion"/>
  </si>
  <si>
    <t>기타</t>
    <phoneticPr fontId="1" type="noConversion"/>
  </si>
  <si>
    <t>2004년</t>
    <phoneticPr fontId="1" type="noConversion"/>
  </si>
  <si>
    <t>2004년</t>
    <phoneticPr fontId="1" type="noConversion"/>
  </si>
  <si>
    <t>2005년</t>
    <phoneticPr fontId="1" type="noConversion"/>
  </si>
  <si>
    <t>2005년</t>
    <phoneticPr fontId="1" type="noConversion"/>
  </si>
  <si>
    <t>2006년</t>
    <phoneticPr fontId="1" type="noConversion"/>
  </si>
  <si>
    <t>2006년</t>
    <phoneticPr fontId="1" type="noConversion"/>
  </si>
  <si>
    <t>20007년</t>
    <phoneticPr fontId="1" type="noConversion"/>
  </si>
  <si>
    <t>2007년</t>
    <phoneticPr fontId="1" type="noConversion"/>
  </si>
  <si>
    <t>2008년</t>
    <phoneticPr fontId="1" type="noConversion"/>
  </si>
  <si>
    <t>2009년</t>
    <phoneticPr fontId="1" type="noConversion"/>
  </si>
  <si>
    <t>2010년</t>
    <phoneticPr fontId="1" type="noConversion"/>
  </si>
  <si>
    <t>2011년</t>
    <phoneticPr fontId="1" type="noConversion"/>
  </si>
  <si>
    <t>2012년</t>
    <phoneticPr fontId="1" type="noConversion"/>
  </si>
  <si>
    <t>2013년</t>
    <phoneticPr fontId="1" type="noConversion"/>
  </si>
  <si>
    <t>2014년</t>
    <phoneticPr fontId="1" type="noConversion"/>
  </si>
  <si>
    <t>2015년</t>
    <phoneticPr fontId="1" type="noConversion"/>
  </si>
  <si>
    <t>2016년</t>
    <phoneticPr fontId="1" type="noConversion"/>
  </si>
  <si>
    <t>시내전화</t>
    <phoneticPr fontId="1" type="noConversion"/>
  </si>
  <si>
    <t>무선데이터</t>
    <phoneticPr fontId="1" type="noConversion"/>
  </si>
  <si>
    <t>합계</t>
    <phoneticPr fontId="1" type="noConversion"/>
  </si>
  <si>
    <t>2012년</t>
    <phoneticPr fontId="1" type="noConversion"/>
  </si>
  <si>
    <t>2013년</t>
    <phoneticPr fontId="1" type="noConversion"/>
  </si>
  <si>
    <t>2015년</t>
    <phoneticPr fontId="1" type="noConversion"/>
  </si>
  <si>
    <t>2016년</t>
    <phoneticPr fontId="1" type="noConversion"/>
  </si>
  <si>
    <t>합계</t>
    <phoneticPr fontId="1" type="noConversion"/>
  </si>
  <si>
    <t>연도</t>
    <phoneticPr fontId="1" type="noConversion"/>
  </si>
  <si>
    <t>시내전화</t>
    <phoneticPr fontId="1" type="noConversion"/>
  </si>
  <si>
    <t>이동전화</t>
    <phoneticPr fontId="1" type="noConversion"/>
  </si>
  <si>
    <t>무선호출</t>
    <phoneticPr fontId="1" type="noConversion"/>
  </si>
  <si>
    <t>TRS</t>
    <phoneticPr fontId="1" type="noConversion"/>
  </si>
  <si>
    <t>무선데이터</t>
    <phoneticPr fontId="1" type="noConversion"/>
  </si>
  <si>
    <t>합계</t>
    <phoneticPr fontId="1" type="noConversion"/>
  </si>
  <si>
    <t>유*무선서비스별 가입자 현황</t>
    <phoneticPr fontId="1" type="noConversion"/>
  </si>
  <si>
    <t>통신사별 가입자수</t>
    <phoneticPr fontId="1" type="noConversion"/>
  </si>
  <si>
    <t>SK텔레콤</t>
    <phoneticPr fontId="1" type="noConversion"/>
  </si>
  <si>
    <t>KT프리텔</t>
    <phoneticPr fontId="1" type="noConversion"/>
  </si>
  <si>
    <t>LG텔레콤</t>
    <phoneticPr fontId="1" type="noConversion"/>
  </si>
  <si>
    <t>기타</t>
    <phoneticPr fontId="1" type="noConversion"/>
  </si>
  <si>
    <t>와이브로</t>
    <phoneticPr fontId="1" type="noConversion"/>
  </si>
  <si>
    <t>&lt;-휴대인터넷</t>
    <phoneticPr fontId="1" type="noConversion"/>
  </si>
  <si>
    <t>와이브로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</si>
</sst>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rgb="FF333333"/>
      <name val="굴림"/>
      <family val="3"/>
      <charset val="129"/>
    </font>
    <font>
      <sz val="12"/>
      <color rgb="FF222222"/>
      <name val="돋움"/>
      <family val="3"/>
      <charset val="129"/>
    </font>
    <font>
      <sz val="12"/>
      <color rgb="FF222222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3" fillId="0" borderId="0" xfId="0" applyNumberFormat="1" applyFont="1">
      <alignment vertical="center"/>
    </xf>
    <xf numFmtId="41" fontId="4" fillId="0" borderId="0" xfId="1" applyFont="1">
      <alignment vertical="center"/>
    </xf>
    <xf numFmtId="41" fontId="0" fillId="0" borderId="0" xfId="1" applyFont="1">
      <alignment vertical="center"/>
    </xf>
    <xf numFmtId="3" fontId="5" fillId="0" borderId="0" xfId="0" applyNumberFormat="1" applyFont="1">
      <alignment vertical="center"/>
    </xf>
    <xf numFmtId="0" fontId="0" fillId="0" borderId="1" xfId="0" applyBorder="1">
      <alignment vertical="center"/>
    </xf>
    <xf numFmtId="3" fontId="3" fillId="0" borderId="2" xfId="0" applyNumberFormat="1" applyFont="1" applyBorder="1">
      <alignment vertical="center"/>
    </xf>
    <xf numFmtId="3" fontId="5" fillId="0" borderId="2" xfId="0" applyNumberFormat="1" applyFont="1" applyBorder="1">
      <alignment vertical="center"/>
    </xf>
    <xf numFmtId="3" fontId="0" fillId="0" borderId="3" xfId="0" applyNumberFormat="1" applyBorder="1">
      <alignment vertical="center"/>
    </xf>
    <xf numFmtId="3" fontId="3" fillId="2" borderId="4" xfId="0" applyNumberFormat="1" applyFont="1" applyFill="1" applyBorder="1" applyAlignment="1">
      <alignment horizontal="right" vertical="center"/>
    </xf>
    <xf numFmtId="3" fontId="3" fillId="0" borderId="5" xfId="0" applyNumberFormat="1" applyFont="1" applyBorder="1">
      <alignment vertical="center"/>
    </xf>
    <xf numFmtId="3" fontId="3" fillId="0" borderId="6" xfId="0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6"/>
  <sheetViews>
    <sheetView tabSelected="1" zoomScale="75" zoomScaleNormal="75" workbookViewId="0">
      <selection activeCell="F34" sqref="F34"/>
    </sheetView>
  </sheetViews>
  <sheetFormatPr defaultRowHeight="16.5"/>
  <cols>
    <col min="1" max="1" width="28.375" bestFit="1" customWidth="1"/>
    <col min="2" max="2" width="12.375" bestFit="1" customWidth="1"/>
    <col min="3" max="3" width="12.125" bestFit="1" customWidth="1"/>
    <col min="4" max="4" width="20.625" bestFit="1" customWidth="1"/>
    <col min="5" max="5" width="10.25" bestFit="1" customWidth="1"/>
    <col min="6" max="6" width="10.625" bestFit="1" customWidth="1"/>
    <col min="7" max="7" width="10.25" bestFit="1" customWidth="1"/>
    <col min="8" max="8" width="10.375" bestFit="1" customWidth="1"/>
    <col min="9" max="9" width="10.25" bestFit="1" customWidth="1"/>
    <col min="10" max="10" width="12.375" bestFit="1" customWidth="1"/>
    <col min="11" max="11" width="11.125" bestFit="1" customWidth="1"/>
    <col min="12" max="12" width="11.375" bestFit="1" customWidth="1"/>
    <col min="13" max="13" width="11.125" bestFit="1" customWidth="1"/>
    <col min="14" max="14" width="16.375" bestFit="1" customWidth="1"/>
    <col min="15" max="15" width="13" bestFit="1" customWidth="1"/>
    <col min="16" max="17" width="11.875" bestFit="1" customWidth="1"/>
    <col min="18" max="18" width="13.625" bestFit="1" customWidth="1"/>
  </cols>
  <sheetData>
    <row r="1" spans="1:18">
      <c r="A1" t="s">
        <v>0</v>
      </c>
    </row>
    <row r="2" spans="1:18">
      <c r="A2" t="s">
        <v>1</v>
      </c>
      <c r="B2">
        <v>2001</v>
      </c>
      <c r="C2">
        <v>2001</v>
      </c>
      <c r="D2">
        <v>2001</v>
      </c>
      <c r="E2" t="s">
        <v>10</v>
      </c>
      <c r="F2" t="s">
        <v>12</v>
      </c>
      <c r="G2" t="s">
        <v>14</v>
      </c>
      <c r="H2" t="s">
        <v>16</v>
      </c>
      <c r="I2" t="s">
        <v>18</v>
      </c>
      <c r="J2" t="s">
        <v>19</v>
      </c>
      <c r="K2" t="s">
        <v>20</v>
      </c>
      <c r="L2" s="6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</row>
    <row r="3" spans="1:18">
      <c r="A3" t="s">
        <v>27</v>
      </c>
      <c r="B3" s="1">
        <v>22724668</v>
      </c>
      <c r="C3" s="1">
        <v>23490130</v>
      </c>
      <c r="D3" s="1">
        <v>22877019</v>
      </c>
      <c r="E3" s="1">
        <v>22870615</v>
      </c>
      <c r="F3" s="1">
        <v>22920151</v>
      </c>
      <c r="G3" s="1">
        <v>23119170</v>
      </c>
      <c r="H3" s="1">
        <v>23130253</v>
      </c>
      <c r="I3" s="1">
        <v>22131737</v>
      </c>
      <c r="J3" s="2">
        <v>20089979</v>
      </c>
      <c r="K3" s="2">
        <v>19273484</v>
      </c>
      <c r="L3" s="7">
        <v>18632501</v>
      </c>
      <c r="M3" s="2">
        <v>18458511</v>
      </c>
      <c r="N3" s="3">
        <v>17620453</v>
      </c>
      <c r="O3" s="4">
        <v>16939308</v>
      </c>
      <c r="P3" s="4">
        <v>16341489</v>
      </c>
      <c r="Q3" s="4">
        <v>15745961</v>
      </c>
    </row>
    <row r="4" spans="1:18">
      <c r="A4" t="s">
        <v>2</v>
      </c>
      <c r="B4" s="1">
        <v>29045596</v>
      </c>
      <c r="C4" s="1">
        <v>32342493</v>
      </c>
      <c r="D4" s="1">
        <v>33591758</v>
      </c>
      <c r="E4" s="1">
        <v>36586052</v>
      </c>
      <c r="F4" s="1">
        <v>38342323</v>
      </c>
      <c r="G4" s="1">
        <v>40197115</v>
      </c>
      <c r="H4" s="1">
        <v>43497541</v>
      </c>
      <c r="I4" s="1">
        <v>45606984</v>
      </c>
      <c r="J4" s="1">
        <v>47944222</v>
      </c>
      <c r="K4" s="2">
        <v>50767241</v>
      </c>
      <c r="L4" s="7">
        <v>52506793</v>
      </c>
      <c r="M4" s="2">
        <v>53624427</v>
      </c>
      <c r="N4" s="4">
        <v>54680840</v>
      </c>
      <c r="O4" s="4">
        <v>57207957</v>
      </c>
      <c r="P4" s="4">
        <v>58935081</v>
      </c>
      <c r="Q4" s="4">
        <v>61295538</v>
      </c>
    </row>
    <row r="5" spans="1:18">
      <c r="A5" t="s">
        <v>48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7">
        <v>799464</v>
      </c>
      <c r="M5" s="2">
        <v>1009827</v>
      </c>
      <c r="N5" s="4">
        <v>983387</v>
      </c>
      <c r="O5" s="4">
        <v>868841</v>
      </c>
      <c r="P5" s="4">
        <v>775997</v>
      </c>
      <c r="Q5" s="4">
        <v>583717</v>
      </c>
      <c r="R5" t="s">
        <v>49</v>
      </c>
    </row>
    <row r="6" spans="1:18">
      <c r="A6" t="s">
        <v>3</v>
      </c>
      <c r="B6" s="1">
        <v>235628</v>
      </c>
      <c r="C6" s="1">
        <v>140284</v>
      </c>
      <c r="D6" s="1">
        <v>73160</v>
      </c>
      <c r="E6" s="1">
        <v>45634</v>
      </c>
      <c r="F6" s="1">
        <v>42003</v>
      </c>
      <c r="G6" s="1">
        <v>42690</v>
      </c>
      <c r="H6" s="1">
        <v>39328</v>
      </c>
      <c r="I6" s="1">
        <v>41082</v>
      </c>
      <c r="J6" s="2">
        <v>21066</v>
      </c>
      <c r="K6" s="2">
        <v>18917</v>
      </c>
      <c r="L6" s="10">
        <v>18339</v>
      </c>
      <c r="M6" s="11">
        <v>18384</v>
      </c>
      <c r="N6" s="4">
        <v>29164</v>
      </c>
      <c r="O6" s="4">
        <v>31012</v>
      </c>
      <c r="P6" s="4">
        <v>32653</v>
      </c>
      <c r="Q6" s="4">
        <v>34829</v>
      </c>
    </row>
    <row r="7" spans="1:18">
      <c r="A7" t="s">
        <v>4</v>
      </c>
      <c r="B7" s="1">
        <v>182834</v>
      </c>
      <c r="C7" s="1">
        <v>210894</v>
      </c>
      <c r="D7" s="1">
        <v>279896</v>
      </c>
      <c r="E7" s="1">
        <v>311457</v>
      </c>
      <c r="F7" s="1">
        <v>322830</v>
      </c>
      <c r="G7" s="1">
        <v>321125</v>
      </c>
      <c r="H7" s="1">
        <v>332747</v>
      </c>
      <c r="I7" s="1">
        <v>353267</v>
      </c>
      <c r="J7" s="2">
        <v>352092</v>
      </c>
      <c r="K7" s="2">
        <v>377540</v>
      </c>
      <c r="L7" s="10">
        <v>382110</v>
      </c>
      <c r="M7" s="12">
        <v>384181</v>
      </c>
      <c r="N7" s="4">
        <v>367785</v>
      </c>
      <c r="O7" s="4">
        <v>331677</v>
      </c>
      <c r="P7" s="4">
        <v>309893</v>
      </c>
      <c r="Q7" s="4">
        <v>286314</v>
      </c>
    </row>
    <row r="8" spans="1:18">
      <c r="A8" t="s">
        <v>28</v>
      </c>
      <c r="B8" s="1">
        <v>79855</v>
      </c>
      <c r="C8" s="1">
        <v>80499</v>
      </c>
      <c r="D8" s="1">
        <v>104608</v>
      </c>
      <c r="E8" s="1">
        <v>111051</v>
      </c>
      <c r="F8" s="1">
        <v>111433</v>
      </c>
      <c r="G8" s="1">
        <v>97272</v>
      </c>
      <c r="H8" s="1">
        <v>100354</v>
      </c>
      <c r="I8" s="1">
        <v>90984</v>
      </c>
      <c r="J8" s="2">
        <v>62334</v>
      </c>
      <c r="K8" s="2">
        <v>61933</v>
      </c>
      <c r="L8" s="8">
        <v>55563</v>
      </c>
      <c r="M8" s="5">
        <v>52247</v>
      </c>
      <c r="N8" s="4">
        <v>51198</v>
      </c>
      <c r="O8" s="4">
        <v>49919</v>
      </c>
      <c r="P8" s="4">
        <v>49174</v>
      </c>
      <c r="Q8" s="4">
        <v>44673</v>
      </c>
    </row>
    <row r="9" spans="1:18">
      <c r="A9" t="s">
        <v>29</v>
      </c>
      <c r="B9" s="1">
        <f t="shared" ref="B9:Q9" si="0">SUM(B3:B8)</f>
        <v>52268581</v>
      </c>
      <c r="C9" s="1">
        <f t="shared" si="0"/>
        <v>56264300</v>
      </c>
      <c r="D9" s="1">
        <f t="shared" si="0"/>
        <v>56926441</v>
      </c>
      <c r="E9" s="1">
        <f t="shared" si="0"/>
        <v>59924809</v>
      </c>
      <c r="F9" s="1">
        <f t="shared" si="0"/>
        <v>61738740</v>
      </c>
      <c r="G9" s="1">
        <f t="shared" si="0"/>
        <v>63777372</v>
      </c>
      <c r="H9" s="1">
        <f t="shared" si="0"/>
        <v>67100223</v>
      </c>
      <c r="I9" s="1">
        <f t="shared" si="0"/>
        <v>68224054</v>
      </c>
      <c r="J9" s="1">
        <f t="shared" si="0"/>
        <v>68469693</v>
      </c>
      <c r="K9" s="1">
        <f t="shared" si="0"/>
        <v>70499115</v>
      </c>
      <c r="L9" s="9">
        <f t="shared" si="0"/>
        <v>72394770</v>
      </c>
      <c r="M9" s="1">
        <f t="shared" si="0"/>
        <v>73547577</v>
      </c>
      <c r="N9" s="1">
        <f t="shared" si="0"/>
        <v>73732827</v>
      </c>
      <c r="O9" s="1">
        <f t="shared" si="0"/>
        <v>75428714</v>
      </c>
      <c r="P9" s="1">
        <f t="shared" si="0"/>
        <v>76444287</v>
      </c>
      <c r="Q9" s="1">
        <f t="shared" si="0"/>
        <v>77991032</v>
      </c>
    </row>
    <row r="11" spans="1:18">
      <c r="A11" t="s">
        <v>5</v>
      </c>
    </row>
    <row r="12" spans="1:18">
      <c r="A12" t="s">
        <v>1</v>
      </c>
      <c r="B12">
        <v>2001</v>
      </c>
      <c r="C12">
        <v>2001</v>
      </c>
      <c r="D12">
        <v>2001</v>
      </c>
      <c r="E12" t="s">
        <v>11</v>
      </c>
      <c r="F12" t="s">
        <v>13</v>
      </c>
      <c r="G12" t="s">
        <v>15</v>
      </c>
      <c r="H12" t="s">
        <v>17</v>
      </c>
      <c r="I12" t="s">
        <v>18</v>
      </c>
      <c r="J12" t="s">
        <v>19</v>
      </c>
      <c r="K12" t="s">
        <v>20</v>
      </c>
      <c r="L12" t="s">
        <v>21</v>
      </c>
      <c r="M12" t="s">
        <v>30</v>
      </c>
      <c r="N12" t="s">
        <v>31</v>
      </c>
      <c r="O12" t="s">
        <v>24</v>
      </c>
      <c r="P12" t="s">
        <v>32</v>
      </c>
      <c r="Q12" t="s">
        <v>33</v>
      </c>
    </row>
    <row r="13" spans="1:18">
      <c r="A13" t="s">
        <v>6</v>
      </c>
      <c r="B13" s="1">
        <v>11867289</v>
      </c>
      <c r="C13" s="1">
        <v>17219562</v>
      </c>
      <c r="D13" s="1">
        <v>18313135</v>
      </c>
      <c r="E13" s="1">
        <v>18783338</v>
      </c>
      <c r="F13" s="1">
        <v>19530117</v>
      </c>
      <c r="G13" s="1">
        <v>20271133</v>
      </c>
      <c r="H13" s="1">
        <v>21968169</v>
      </c>
      <c r="I13" s="1">
        <v>23032045</v>
      </c>
      <c r="J13" s="1">
        <v>24269553</v>
      </c>
      <c r="K13" s="2">
        <v>25705049</v>
      </c>
      <c r="L13" s="2">
        <v>26552716</v>
      </c>
      <c r="M13" s="2">
        <v>26961045</v>
      </c>
      <c r="N13" s="4">
        <v>27352482</v>
      </c>
      <c r="O13" s="4">
        <v>26468487</v>
      </c>
      <c r="P13" s="4">
        <v>26249537</v>
      </c>
      <c r="Q13" s="4">
        <v>26746290</v>
      </c>
    </row>
    <row r="14" spans="1:18">
      <c r="A14" t="s">
        <v>7</v>
      </c>
      <c r="B14" s="1">
        <v>3311774</v>
      </c>
      <c r="C14" s="1">
        <v>10332770</v>
      </c>
      <c r="D14" s="1">
        <v>10441766</v>
      </c>
      <c r="E14" s="1">
        <v>11728932</v>
      </c>
      <c r="F14" s="1">
        <v>12302357</v>
      </c>
      <c r="G14" s="1">
        <v>12913699</v>
      </c>
      <c r="H14" s="1">
        <v>13720734</v>
      </c>
      <c r="I14" s="1">
        <v>14365233</v>
      </c>
      <c r="J14" s="1">
        <v>15016195</v>
      </c>
      <c r="K14" s="2">
        <v>16040527</v>
      </c>
      <c r="L14" s="2">
        <v>16563158</v>
      </c>
      <c r="M14" s="2">
        <v>16501639</v>
      </c>
      <c r="N14" s="4">
        <v>16454314</v>
      </c>
      <c r="O14" s="4">
        <v>15221076</v>
      </c>
      <c r="P14" s="4">
        <v>15273122</v>
      </c>
      <c r="Q14" s="4">
        <v>15710241</v>
      </c>
    </row>
    <row r="15" spans="1:18">
      <c r="A15" t="s">
        <v>8</v>
      </c>
      <c r="B15" s="1">
        <v>9590698</v>
      </c>
      <c r="C15" s="1">
        <v>4790161</v>
      </c>
      <c r="D15" s="1">
        <v>4836857</v>
      </c>
      <c r="E15" s="1">
        <v>6073782</v>
      </c>
      <c r="F15" s="1">
        <v>6509849</v>
      </c>
      <c r="G15" s="1">
        <v>7012283</v>
      </c>
      <c r="H15" s="1">
        <v>7808638</v>
      </c>
      <c r="I15" s="1">
        <v>8209706</v>
      </c>
      <c r="J15" s="2">
        <v>8658474</v>
      </c>
      <c r="K15" s="2">
        <v>9021665</v>
      </c>
      <c r="L15" s="2">
        <v>9390919</v>
      </c>
      <c r="M15" s="2">
        <v>10161743</v>
      </c>
      <c r="N15" s="4">
        <v>10874044</v>
      </c>
      <c r="O15" s="4">
        <v>11016903</v>
      </c>
      <c r="P15" s="4">
        <v>11491544</v>
      </c>
      <c r="Q15" s="4">
        <v>11998418</v>
      </c>
    </row>
    <row r="16" spans="1:18">
      <c r="A16" t="s">
        <v>9</v>
      </c>
      <c r="B16" s="1">
        <v>4275835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>
        <v>0</v>
      </c>
      <c r="K16" s="2">
        <v>0</v>
      </c>
      <c r="L16" s="2">
        <v>0</v>
      </c>
      <c r="M16" s="2">
        <v>0</v>
      </c>
      <c r="N16" s="4">
        <v>0</v>
      </c>
      <c r="O16" s="4">
        <v>4583890</v>
      </c>
      <c r="P16" s="4">
        <v>5920878</v>
      </c>
      <c r="Q16" s="4">
        <v>6840589</v>
      </c>
    </row>
    <row r="17" spans="1:17">
      <c r="A17" t="s">
        <v>34</v>
      </c>
      <c r="B17" s="1">
        <f>SUM(B13:B16)</f>
        <v>29045596</v>
      </c>
      <c r="C17" s="1">
        <f t="shared" ref="C17:I17" si="1">SUM(C13:C16)</f>
        <v>32342493</v>
      </c>
      <c r="D17" s="1">
        <f t="shared" si="1"/>
        <v>33591758</v>
      </c>
      <c r="E17" s="1">
        <f t="shared" si="1"/>
        <v>36586052</v>
      </c>
      <c r="F17" s="1">
        <f t="shared" si="1"/>
        <v>38342323</v>
      </c>
      <c r="G17" s="1">
        <f t="shared" si="1"/>
        <v>40197115</v>
      </c>
      <c r="H17" s="1">
        <f t="shared" si="1"/>
        <v>43497541</v>
      </c>
      <c r="I17" s="1">
        <f t="shared" si="1"/>
        <v>45606984</v>
      </c>
      <c r="J17" s="1">
        <f>SUM(J13:J15)</f>
        <v>47944222</v>
      </c>
      <c r="K17" s="1">
        <f t="shared" ref="K17:M17" si="2">SUM(K13:K15)</f>
        <v>50767241</v>
      </c>
      <c r="L17" s="1">
        <f t="shared" si="2"/>
        <v>52506793</v>
      </c>
      <c r="M17" s="1">
        <f t="shared" si="2"/>
        <v>53624427</v>
      </c>
      <c r="N17" s="1">
        <f>SUM(N13:N16)</f>
        <v>54680840</v>
      </c>
      <c r="O17" s="1">
        <f>SUM(O13:O16)</f>
        <v>57290356</v>
      </c>
      <c r="P17" s="1">
        <f>SUM(P13:P16)</f>
        <v>58935081</v>
      </c>
      <c r="Q17" s="1">
        <f>SUM(Q13:Q16)</f>
        <v>61295538</v>
      </c>
    </row>
    <row r="19" spans="1:17">
      <c r="A19" t="s">
        <v>42</v>
      </c>
    </row>
    <row r="20" spans="1:17">
      <c r="A20" t="s">
        <v>35</v>
      </c>
      <c r="B20" t="s">
        <v>36</v>
      </c>
      <c r="C20" t="s">
        <v>37</v>
      </c>
      <c r="D20" t="s">
        <v>50</v>
      </c>
      <c r="E20" t="s">
        <v>38</v>
      </c>
      <c r="F20" t="s">
        <v>39</v>
      </c>
      <c r="G20" t="s">
        <v>40</v>
      </c>
      <c r="H20" t="s">
        <v>41</v>
      </c>
    </row>
    <row r="21" spans="1:17">
      <c r="A21">
        <v>2001</v>
      </c>
      <c r="B21" s="1">
        <v>22724668</v>
      </c>
      <c r="C21" s="1">
        <v>29045596</v>
      </c>
      <c r="D21">
        <v>0</v>
      </c>
      <c r="E21" s="1">
        <v>235628</v>
      </c>
      <c r="F21" s="1">
        <v>182834</v>
      </c>
      <c r="G21" s="1">
        <v>79855</v>
      </c>
      <c r="H21" s="1">
        <f>SUM(B21:G21)</f>
        <v>52268581</v>
      </c>
    </row>
    <row r="22" spans="1:17">
      <c r="A22">
        <v>2002</v>
      </c>
      <c r="B22" s="1">
        <v>23490130</v>
      </c>
      <c r="C22" s="1">
        <v>32342493</v>
      </c>
      <c r="D22">
        <v>0</v>
      </c>
      <c r="E22" s="1">
        <v>140284</v>
      </c>
      <c r="F22" s="1">
        <v>210894</v>
      </c>
      <c r="G22" s="1">
        <v>80499</v>
      </c>
      <c r="H22" s="1">
        <f t="shared" ref="H22:H36" si="3">SUM(B22:G22)</f>
        <v>56264300</v>
      </c>
    </row>
    <row r="23" spans="1:17">
      <c r="A23">
        <v>2003</v>
      </c>
      <c r="B23" s="1">
        <v>22877019</v>
      </c>
      <c r="C23" s="1">
        <v>33591758</v>
      </c>
      <c r="D23">
        <v>0</v>
      </c>
      <c r="E23" s="1">
        <v>73160</v>
      </c>
      <c r="F23" s="1">
        <v>279896</v>
      </c>
      <c r="G23" s="1">
        <v>104608</v>
      </c>
      <c r="H23" s="1">
        <f t="shared" si="3"/>
        <v>56926441</v>
      </c>
    </row>
    <row r="24" spans="1:17">
      <c r="A24">
        <v>2004</v>
      </c>
      <c r="B24" s="1">
        <v>22870615</v>
      </c>
      <c r="C24" s="1">
        <v>36586052</v>
      </c>
      <c r="D24">
        <v>0</v>
      </c>
      <c r="E24" s="1">
        <v>45634</v>
      </c>
      <c r="F24" s="1">
        <v>311457</v>
      </c>
      <c r="G24" s="1">
        <v>111051</v>
      </c>
      <c r="H24" s="1">
        <f t="shared" si="3"/>
        <v>59924809</v>
      </c>
    </row>
    <row r="25" spans="1:17">
      <c r="A25">
        <v>2005</v>
      </c>
      <c r="B25" s="1">
        <v>22920151</v>
      </c>
      <c r="C25" s="1">
        <v>38342323</v>
      </c>
      <c r="D25">
        <v>0</v>
      </c>
      <c r="E25" s="1">
        <v>42003</v>
      </c>
      <c r="F25" s="1">
        <v>322830</v>
      </c>
      <c r="G25" s="1">
        <v>111433</v>
      </c>
      <c r="H25" s="1">
        <f t="shared" si="3"/>
        <v>61738740</v>
      </c>
    </row>
    <row r="26" spans="1:17">
      <c r="A26">
        <v>2006</v>
      </c>
      <c r="B26" s="1">
        <v>23119170</v>
      </c>
      <c r="C26" s="1">
        <v>40197115</v>
      </c>
      <c r="D26">
        <v>0</v>
      </c>
      <c r="E26" s="1">
        <v>42690</v>
      </c>
      <c r="F26" s="1">
        <v>321125</v>
      </c>
      <c r="G26" s="1">
        <v>97272</v>
      </c>
      <c r="H26" s="1">
        <f t="shared" si="3"/>
        <v>63777372</v>
      </c>
    </row>
    <row r="27" spans="1:17">
      <c r="A27">
        <v>2007</v>
      </c>
      <c r="B27" s="1">
        <v>23130253</v>
      </c>
      <c r="C27" s="1">
        <v>43497541</v>
      </c>
      <c r="D27">
        <v>0</v>
      </c>
      <c r="E27" s="1">
        <v>39328</v>
      </c>
      <c r="F27" s="1">
        <v>332747</v>
      </c>
      <c r="G27" s="1">
        <v>100354</v>
      </c>
      <c r="H27" s="1">
        <f t="shared" si="3"/>
        <v>67100223</v>
      </c>
    </row>
    <row r="28" spans="1:17">
      <c r="A28">
        <v>2008</v>
      </c>
      <c r="B28" s="1">
        <v>22131737</v>
      </c>
      <c r="C28" s="1">
        <v>45606984</v>
      </c>
      <c r="D28">
        <v>0</v>
      </c>
      <c r="E28" s="1">
        <v>41082</v>
      </c>
      <c r="F28" s="1">
        <v>353267</v>
      </c>
      <c r="G28" s="1">
        <v>90984</v>
      </c>
      <c r="H28" s="1">
        <f t="shared" si="3"/>
        <v>68224054</v>
      </c>
    </row>
    <row r="29" spans="1:17">
      <c r="A29">
        <v>2009</v>
      </c>
      <c r="B29" s="1">
        <v>20089979</v>
      </c>
      <c r="C29" s="1">
        <v>47944222</v>
      </c>
      <c r="D29">
        <v>0</v>
      </c>
      <c r="E29" s="2">
        <v>21066</v>
      </c>
      <c r="F29" s="2">
        <v>352092</v>
      </c>
      <c r="G29" s="2">
        <v>62334</v>
      </c>
      <c r="H29" s="1">
        <f t="shared" si="3"/>
        <v>68469693</v>
      </c>
    </row>
    <row r="30" spans="1:17">
      <c r="A30">
        <v>2010</v>
      </c>
      <c r="B30" s="1">
        <v>19273484</v>
      </c>
      <c r="C30" s="1">
        <v>50767241</v>
      </c>
      <c r="D30">
        <v>0</v>
      </c>
      <c r="E30" s="2">
        <v>18917</v>
      </c>
      <c r="F30" s="2">
        <v>377540</v>
      </c>
      <c r="G30" s="2">
        <v>61933</v>
      </c>
      <c r="H30" s="1">
        <f t="shared" si="3"/>
        <v>70499115</v>
      </c>
    </row>
    <row r="31" spans="1:17">
      <c r="A31">
        <v>2011</v>
      </c>
      <c r="B31" s="1">
        <v>18632501</v>
      </c>
      <c r="C31" s="1">
        <v>52506793</v>
      </c>
      <c r="D31" s="1">
        <v>799464</v>
      </c>
      <c r="E31" s="10">
        <v>18339</v>
      </c>
      <c r="F31" s="10">
        <v>382110</v>
      </c>
      <c r="G31" s="8">
        <v>55563</v>
      </c>
      <c r="H31" s="1">
        <f t="shared" si="3"/>
        <v>72394770</v>
      </c>
    </row>
    <row r="32" spans="1:17">
      <c r="A32">
        <v>2012</v>
      </c>
      <c r="B32" s="1">
        <v>18458511</v>
      </c>
      <c r="C32" s="1">
        <v>53624427</v>
      </c>
      <c r="D32" s="1">
        <v>1009827</v>
      </c>
      <c r="E32" s="11">
        <v>18384</v>
      </c>
      <c r="F32" s="12">
        <v>384181</v>
      </c>
      <c r="G32" s="5">
        <v>52247</v>
      </c>
      <c r="H32" s="1">
        <f t="shared" si="3"/>
        <v>73547577</v>
      </c>
    </row>
    <row r="33" spans="1:8">
      <c r="A33">
        <v>2013</v>
      </c>
      <c r="B33" s="1">
        <v>17620453</v>
      </c>
      <c r="C33" s="4">
        <v>54680840</v>
      </c>
      <c r="D33" s="1">
        <v>983387</v>
      </c>
      <c r="E33" s="4">
        <v>29164</v>
      </c>
      <c r="F33" s="4">
        <v>367785</v>
      </c>
      <c r="G33" s="4">
        <v>51198</v>
      </c>
      <c r="H33" s="1">
        <f t="shared" si="3"/>
        <v>73732827</v>
      </c>
    </row>
    <row r="34" spans="1:8">
      <c r="A34">
        <v>2014</v>
      </c>
      <c r="B34" s="1">
        <v>16939308</v>
      </c>
      <c r="C34" s="4">
        <v>57207957</v>
      </c>
      <c r="D34" s="1">
        <v>868841</v>
      </c>
      <c r="E34" s="4">
        <v>31012</v>
      </c>
      <c r="F34" s="4">
        <v>331677</v>
      </c>
      <c r="G34" s="4">
        <v>49919</v>
      </c>
      <c r="H34" s="1">
        <f t="shared" si="3"/>
        <v>75428714</v>
      </c>
    </row>
    <row r="35" spans="1:8">
      <c r="A35">
        <v>2015</v>
      </c>
      <c r="B35" s="1">
        <v>16341489</v>
      </c>
      <c r="C35" s="4">
        <v>58935081</v>
      </c>
      <c r="D35" s="1">
        <v>775997</v>
      </c>
      <c r="E35" s="4">
        <v>32653</v>
      </c>
      <c r="F35" s="4">
        <v>309893</v>
      </c>
      <c r="G35" s="4">
        <v>49174</v>
      </c>
      <c r="H35" s="1">
        <f t="shared" si="3"/>
        <v>76444287</v>
      </c>
    </row>
    <row r="36" spans="1:8">
      <c r="A36">
        <v>2016</v>
      </c>
      <c r="B36" s="1">
        <v>15745961</v>
      </c>
      <c r="C36" s="4">
        <v>61295538</v>
      </c>
      <c r="D36" s="1">
        <v>583717</v>
      </c>
      <c r="E36" s="4">
        <v>34829</v>
      </c>
      <c r="F36" s="4">
        <v>286314</v>
      </c>
      <c r="G36" s="4">
        <v>44673</v>
      </c>
      <c r="H36" s="1">
        <f t="shared" si="3"/>
        <v>77991032</v>
      </c>
    </row>
    <row r="39" spans="1:8">
      <c r="A39" t="s">
        <v>43</v>
      </c>
    </row>
    <row r="40" spans="1:8">
      <c r="A40" t="s">
        <v>35</v>
      </c>
      <c r="B40" t="s">
        <v>44</v>
      </c>
      <c r="C40" t="s">
        <v>45</v>
      </c>
      <c r="D40" t="s">
        <v>46</v>
      </c>
      <c r="E40" t="s">
        <v>47</v>
      </c>
      <c r="F40" t="s">
        <v>41</v>
      </c>
    </row>
    <row r="41" spans="1:8">
      <c r="A41">
        <v>2001</v>
      </c>
      <c r="B41" s="1">
        <v>11867289</v>
      </c>
      <c r="C41" s="1">
        <v>3311774</v>
      </c>
      <c r="D41" s="1">
        <v>9590698</v>
      </c>
      <c r="E41" s="1">
        <v>4275835</v>
      </c>
      <c r="F41" s="1">
        <f>SUM(B41:E41)</f>
        <v>29045596</v>
      </c>
    </row>
    <row r="42" spans="1:8">
      <c r="A42">
        <v>2002</v>
      </c>
      <c r="B42" s="1">
        <v>17219562</v>
      </c>
      <c r="C42" s="1">
        <v>10332770</v>
      </c>
      <c r="D42" s="1">
        <v>4790161</v>
      </c>
      <c r="E42" s="1">
        <v>0</v>
      </c>
      <c r="F42" s="1">
        <f t="shared" ref="F42:F56" si="4">SUM(B42:E42)</f>
        <v>32342493</v>
      </c>
    </row>
    <row r="43" spans="1:8">
      <c r="A43">
        <v>2003</v>
      </c>
      <c r="B43" s="1">
        <v>18313135</v>
      </c>
      <c r="C43" s="1">
        <v>10441766</v>
      </c>
      <c r="D43" s="1">
        <v>4836857</v>
      </c>
      <c r="E43" s="1">
        <v>0</v>
      </c>
      <c r="F43" s="1">
        <f t="shared" si="4"/>
        <v>33591758</v>
      </c>
    </row>
    <row r="44" spans="1:8">
      <c r="A44">
        <v>2004</v>
      </c>
      <c r="B44" s="1">
        <v>18783338</v>
      </c>
      <c r="C44" s="1">
        <v>11728932</v>
      </c>
      <c r="D44" s="1">
        <v>6073782</v>
      </c>
      <c r="E44" s="1">
        <v>0</v>
      </c>
      <c r="F44" s="1">
        <f t="shared" si="4"/>
        <v>36586052</v>
      </c>
    </row>
    <row r="45" spans="1:8">
      <c r="A45">
        <v>2005</v>
      </c>
      <c r="B45" s="1">
        <v>19530117</v>
      </c>
      <c r="C45" s="1">
        <v>12302357</v>
      </c>
      <c r="D45" s="1">
        <v>6509849</v>
      </c>
      <c r="E45" s="1">
        <v>0</v>
      </c>
      <c r="F45" s="1">
        <f t="shared" si="4"/>
        <v>38342323</v>
      </c>
    </row>
    <row r="46" spans="1:8">
      <c r="A46">
        <v>2006</v>
      </c>
      <c r="B46" s="1">
        <v>20271133</v>
      </c>
      <c r="C46" s="1">
        <v>12913699</v>
      </c>
      <c r="D46" s="1">
        <v>7012283</v>
      </c>
      <c r="E46" s="1">
        <v>0</v>
      </c>
      <c r="F46" s="1">
        <f t="shared" si="4"/>
        <v>40197115</v>
      </c>
    </row>
    <row r="47" spans="1:8">
      <c r="A47">
        <v>2007</v>
      </c>
      <c r="B47" s="1">
        <v>21968169</v>
      </c>
      <c r="C47" s="1">
        <v>13720734</v>
      </c>
      <c r="D47" s="1">
        <v>7808638</v>
      </c>
      <c r="E47" s="1">
        <v>0</v>
      </c>
      <c r="F47" s="1">
        <f t="shared" si="4"/>
        <v>43497541</v>
      </c>
    </row>
    <row r="48" spans="1:8">
      <c r="A48">
        <v>2008</v>
      </c>
      <c r="B48" s="1">
        <v>23032045</v>
      </c>
      <c r="C48" s="1">
        <v>14365233</v>
      </c>
      <c r="D48" s="1">
        <v>8209706</v>
      </c>
      <c r="E48" s="1">
        <v>0</v>
      </c>
      <c r="F48" s="1">
        <f t="shared" si="4"/>
        <v>45606984</v>
      </c>
    </row>
    <row r="49" spans="1:6">
      <c r="A49">
        <v>2009</v>
      </c>
      <c r="B49" s="1">
        <v>24269553</v>
      </c>
      <c r="C49" s="1">
        <v>15016195</v>
      </c>
      <c r="D49" s="2">
        <v>8658474</v>
      </c>
      <c r="E49" s="1">
        <v>0</v>
      </c>
      <c r="F49" s="1">
        <f t="shared" si="4"/>
        <v>47944222</v>
      </c>
    </row>
    <row r="50" spans="1:6">
      <c r="A50">
        <v>2010</v>
      </c>
      <c r="B50" s="2">
        <v>25705049</v>
      </c>
      <c r="C50" s="2">
        <v>16040527</v>
      </c>
      <c r="D50" s="2">
        <v>9021665</v>
      </c>
      <c r="E50" s="1">
        <v>0</v>
      </c>
      <c r="F50" s="1">
        <f t="shared" si="4"/>
        <v>50767241</v>
      </c>
    </row>
    <row r="51" spans="1:6">
      <c r="A51">
        <v>2011</v>
      </c>
      <c r="B51" s="2">
        <v>26552716</v>
      </c>
      <c r="C51" s="2">
        <v>16563158</v>
      </c>
      <c r="D51" s="2">
        <v>9390919</v>
      </c>
      <c r="E51" s="1">
        <v>0</v>
      </c>
      <c r="F51" s="1">
        <f t="shared" si="4"/>
        <v>52506793</v>
      </c>
    </row>
    <row r="52" spans="1:6">
      <c r="A52">
        <v>2012</v>
      </c>
      <c r="B52" s="2">
        <v>26961045</v>
      </c>
      <c r="C52" s="2">
        <v>16501639</v>
      </c>
      <c r="D52" s="2">
        <v>10161743</v>
      </c>
      <c r="E52" s="1">
        <v>0</v>
      </c>
      <c r="F52" s="1">
        <f t="shared" si="4"/>
        <v>53624427</v>
      </c>
    </row>
    <row r="53" spans="1:6">
      <c r="A53">
        <v>2013</v>
      </c>
      <c r="B53" s="4">
        <v>27352482</v>
      </c>
      <c r="C53" s="4">
        <v>16454314</v>
      </c>
      <c r="D53" s="4">
        <v>10874044</v>
      </c>
      <c r="E53" s="1">
        <v>0</v>
      </c>
      <c r="F53" s="1">
        <f t="shared" si="4"/>
        <v>54680840</v>
      </c>
    </row>
    <row r="54" spans="1:6">
      <c r="A54">
        <v>2014</v>
      </c>
      <c r="B54" s="4">
        <v>26468487</v>
      </c>
      <c r="C54" s="4">
        <v>15221076</v>
      </c>
      <c r="D54" s="4">
        <v>11016903</v>
      </c>
      <c r="E54" s="4">
        <v>4583890</v>
      </c>
      <c r="F54" s="1">
        <f t="shared" si="4"/>
        <v>57290356</v>
      </c>
    </row>
    <row r="55" spans="1:6">
      <c r="A55">
        <v>2015</v>
      </c>
      <c r="B55" s="4">
        <v>26249537</v>
      </c>
      <c r="C55" s="4">
        <v>15273122</v>
      </c>
      <c r="D55" s="4">
        <v>11491544</v>
      </c>
      <c r="E55" s="4">
        <v>5920878</v>
      </c>
      <c r="F55" s="1">
        <f t="shared" si="4"/>
        <v>58935081</v>
      </c>
    </row>
    <row r="56" spans="1:6">
      <c r="A56">
        <v>2016</v>
      </c>
      <c r="B56" s="4">
        <v>26746290</v>
      </c>
      <c r="C56" s="4">
        <v>15710241</v>
      </c>
      <c r="D56" s="4">
        <v>11998418</v>
      </c>
      <c r="E56" s="4">
        <v>6840589</v>
      </c>
      <c r="F56" s="1">
        <f t="shared" si="4"/>
        <v>61295538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7533</dc:creator>
  <cp:lastModifiedBy>user</cp:lastModifiedBy>
  <dcterms:created xsi:type="dcterms:W3CDTF">2017-11-21T01:50:48Z</dcterms:created>
  <dcterms:modified xsi:type="dcterms:W3CDTF">2017-11-29T14:11:47Z</dcterms:modified>
</cp:coreProperties>
</file>